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faithinpractice1994.sharepoint.com/Team/2025 Teams/2025 Medication, Supplies, Customs, and Container/"/>
    </mc:Choice>
  </mc:AlternateContent>
  <xr:revisionPtr revIDLastSave="4" documentId="8_{301222FA-FDCD-4378-BEE3-DE620DE14A21}" xr6:coauthVersionLast="47" xr6:coauthVersionMax="47" xr10:uidLastSave="{BB08AA03-CDC3-4957-B94B-1EA0677EF8AE}"/>
  <bookViews>
    <workbookView xWindow="516" yWindow="792" windowWidth="21600" windowHeight="11292" tabRatio="710" xr2:uid="{BA278D3E-3739-4291-B573-4F472E8D0053}"/>
  </bookViews>
  <sheets>
    <sheet name="Med Clinic COVER PAGE" sheetId="1" r:id="rId1"/>
    <sheet name="1. Pharmacy Formulary" sheetId="2" r:id="rId2"/>
    <sheet name="2. Ultrasound Trunk" sheetId="6" r:id="rId3"/>
    <sheet name="3. STAT Kit" sheetId="4" r:id="rId4"/>
    <sheet name="4. First Aid Kit" sheetId="5" r:id="rId5"/>
    <sheet name="5. PPE for Teams (Village)" sheetId="3" r:id="rId6"/>
  </sheets>
  <definedNames>
    <definedName name="_xlnm._FilterDatabase" localSheetId="1" hidden="1">'1. Pharmacy Formulary'!$A$1:$F$1</definedName>
    <definedName name="_xlnm._FilterDatabase" localSheetId="2" hidden="1">'2. Ultrasound Trunk'!$A$1:$C$1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6" i="2" l="1"/>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4" i="2"/>
  <c r="C33" i="2"/>
  <c r="C32" i="2"/>
  <c r="C31" i="2"/>
  <c r="C30" i="2"/>
  <c r="C29" i="2"/>
  <c r="C28" i="2"/>
  <c r="C27" i="2"/>
  <c r="C26" i="2"/>
  <c r="C25" i="2"/>
  <c r="C24" i="2"/>
  <c r="C23" i="2"/>
  <c r="C22" i="2"/>
  <c r="C21" i="2"/>
  <c r="C20" i="2"/>
  <c r="C19" i="2"/>
  <c r="C18" i="2"/>
  <c r="C17" i="2"/>
  <c r="C16" i="2"/>
  <c r="C15" i="2"/>
  <c r="C14" i="2"/>
  <c r="C13" i="2"/>
  <c r="C12" i="2"/>
  <c r="C11" i="2"/>
  <c r="C9" i="2"/>
  <c r="C8" i="2"/>
  <c r="C7" i="2"/>
  <c r="C6" i="2"/>
  <c r="C5" i="2"/>
  <c r="C4" i="2"/>
  <c r="C3" i="2"/>
  <c r="C2" i="2"/>
</calcChain>
</file>

<file path=xl/sharedStrings.xml><?xml version="1.0" encoding="utf-8"?>
<sst xmlns="http://schemas.openxmlformats.org/spreadsheetml/2006/main" count="346" uniqueCount="340">
  <si>
    <t>Medication &amp; Strength</t>
  </si>
  <si>
    <t xml:space="preserve">Unit size </t>
  </si>
  <si>
    <t>Units per trunk</t>
  </si>
  <si>
    <t>Total per trunk</t>
  </si>
  <si>
    <t>Acetaminophen 325 mg Tabs</t>
  </si>
  <si>
    <t>Acetaminophen 80 mg Chew Tabs</t>
  </si>
  <si>
    <t>Acetaminophen Liquid 160 mg/5 mL 120 mL</t>
  </si>
  <si>
    <t>Acyclovir 200 mg Caps</t>
  </si>
  <si>
    <t>Acyclovir 800 mg Tabs</t>
  </si>
  <si>
    <t>Albendazole 200 mg liquid (kids)</t>
  </si>
  <si>
    <t>Albendazole 400 mg Tabs</t>
  </si>
  <si>
    <t>Albuterol (Salbutamol Sulfate) Inhalation Aerosol 100 mcg</t>
  </si>
  <si>
    <t>Albuterol Syrup 2 mg/5 ml</t>
  </si>
  <si>
    <t>Albuterol 2 mg Tabs</t>
  </si>
  <si>
    <t>Albuterol 4 mg Tabs</t>
  </si>
  <si>
    <t>Allergy Eye Drops / Naphazoline HCl .01%</t>
  </si>
  <si>
    <t>Allopurinol 100 mg Tabs</t>
  </si>
  <si>
    <t>Amlodipine 5 mg Tabs</t>
  </si>
  <si>
    <t>Amoxicillin 250 mg Chew Tabs</t>
  </si>
  <si>
    <t>Amoxicillin 250 mg Caps</t>
  </si>
  <si>
    <t>Amoxicillin 500 mg Caps</t>
  </si>
  <si>
    <t>Amoxicillin Oral Susp. 250mg/5mL  120 mL</t>
  </si>
  <si>
    <t>Amoxicillin/Clavulanate Oral Susp. 600 mg/42.9 mg 75 mL</t>
  </si>
  <si>
    <t>Amoxicillin/Clavulanate 875 mg/125 mg Tabs</t>
  </si>
  <si>
    <t>Aspirin 325 mg Tabs</t>
  </si>
  <si>
    <t>Aspirin 81 mg Tabs</t>
  </si>
  <si>
    <t>Atenolol 25 mg Tabs</t>
  </si>
  <si>
    <t>Azithromycin USP 250 mg Tabs</t>
  </si>
  <si>
    <t>Azithromycin Oral Susp. 200 mg/5 mL  15 mL</t>
  </si>
  <si>
    <t>Bacitracin/ Neomycin/ Polymyxin (Triple Antibiotic) 0.9 g</t>
  </si>
  <si>
    <t>Baclofen 10 mg Tabs</t>
  </si>
  <si>
    <t>Biofreeze (muscle rub) Foil packet</t>
  </si>
  <si>
    <t>Bisacodyl 5 mg Tabs</t>
  </si>
  <si>
    <t>Bismuth Chew Tabs</t>
  </si>
  <si>
    <t>Calcium Carbonate Chew Tabs</t>
  </si>
  <si>
    <t>Carbamazepine 200 mg Tabs</t>
  </si>
  <si>
    <t>Carbamide Ear Drops 6.5% 15 mL</t>
  </si>
  <si>
    <t>Carvedilol 25 mg Tabs</t>
  </si>
  <si>
    <t>Carvedilol 12.5 mg Tabs</t>
  </si>
  <si>
    <t>Ceftriaxone Inj USP 1 g</t>
  </si>
  <si>
    <t>Cephalexin USP 250 mg Caps</t>
  </si>
  <si>
    <t>Cephalexin USP 500 mg Caps</t>
  </si>
  <si>
    <t>Cephalexin Oral Susp. USP 250 mg/5 mL 100 mL</t>
  </si>
  <si>
    <t>Cetirizine 10 mg Tabs</t>
  </si>
  <si>
    <t>Chlorpheniramine 4 mg Tabs</t>
  </si>
  <si>
    <t>Ciprofloxacin USP 500 mg Tabs</t>
  </si>
  <si>
    <t>Clarithromycin USP 500 mg Tabs</t>
  </si>
  <si>
    <t>Clindamycin Hydrochloride USP 300 mg Caps</t>
  </si>
  <si>
    <t>Clotrimazole 1% Topical Cream Tube</t>
  </si>
  <si>
    <t>Clotrimazole 2% Vaginal Cream Tube</t>
  </si>
  <si>
    <t>Cough Drops-Cherry Flavor</t>
  </si>
  <si>
    <t>Cyclobenzaprine 10 mg Tabs</t>
  </si>
  <si>
    <t>Dicyclomine 10 mg Caps</t>
  </si>
  <si>
    <t>Diphenhydramine 25 mg Caps</t>
  </si>
  <si>
    <t>Diphenhydramine Elixir 12.5 mg/5 mL 120 mL</t>
  </si>
  <si>
    <t>Divalproex Sodium ER 250 mg Tabs</t>
  </si>
  <si>
    <t>Docusate Sodium 100 mg Caps</t>
  </si>
  <si>
    <t>Estradiol 1 mg Tabs</t>
  </si>
  <si>
    <t>Famotidine 20 mg  Tabs</t>
  </si>
  <si>
    <t>Ferrous Sulfate 325 mg Tabs</t>
  </si>
  <si>
    <t>Ferrous Sulfate Elixir 220 mg/5 mL 473 mL</t>
  </si>
  <si>
    <t>Fluconazole 200 mg Tabs</t>
  </si>
  <si>
    <t>Fluoxetine 20 mg Caps</t>
  </si>
  <si>
    <t>Fluticasone Propionate Nasal Spray 50 mcg</t>
  </si>
  <si>
    <t>Folic Acid 800 mcg Tabs</t>
  </si>
  <si>
    <t>Gabapentin 100 mg Caps</t>
  </si>
  <si>
    <t>Gabapentin 300 mg Caps</t>
  </si>
  <si>
    <t>Glipizide 5 mg Tabs</t>
  </si>
  <si>
    <t>Guaifenesin DM Syrup 100/10 mg/5 mL</t>
  </si>
  <si>
    <t>Guaifenesin 400 mg Tabs</t>
  </si>
  <si>
    <t>HCTZ (Hydrochlorothiazide) 25 mg Tabs</t>
  </si>
  <si>
    <t>Hemorrhoidal Ointment Tube</t>
  </si>
  <si>
    <t>Hormone Replacement (Levonorgestrel (0.15 mg) Etinilestradiol (0.03 mg)) Tabs</t>
  </si>
  <si>
    <t>Hydrocortisone Cream 1% Tube</t>
  </si>
  <si>
    <t>Ibuprofen Oral Susp. 100 mg/5 mL 120 mL</t>
  </si>
  <si>
    <t>Ibuprofen 400 mg Tabs</t>
  </si>
  <si>
    <t>Ivermectin 6 mg Tabs</t>
  </si>
  <si>
    <t>Levetiracetam 500 mg Tabs</t>
  </si>
  <si>
    <t xml:space="preserve">Lice Shampoo </t>
  </si>
  <si>
    <t>Lidocaine HCI 1% 200 mg/20 mL (10 mg/mL) 20 mL</t>
  </si>
  <si>
    <t>Lisinopril UPS 10 mg Tabs</t>
  </si>
  <si>
    <t>Loperamide 2 mg Tabs</t>
  </si>
  <si>
    <t>Loratadine 10 mg Tabs</t>
  </si>
  <si>
    <t>Losartan Potassium 25 mg Tabs</t>
  </si>
  <si>
    <t>Losartan Potassium 100 mg Tabs</t>
  </si>
  <si>
    <t>Lubricating Eye Drops</t>
  </si>
  <si>
    <t>Lubricating Gel 3 g</t>
  </si>
  <si>
    <t>Meclizine HCl 25 mg Tabs</t>
  </si>
  <si>
    <t>Medroxyprogesterone 10 mg Tabs</t>
  </si>
  <si>
    <t>Melatonin 3 mg Tabs</t>
  </si>
  <si>
    <t>Meloxicam 15 mg Tabs</t>
  </si>
  <si>
    <t>Metformin 500 mg Tabs</t>
  </si>
  <si>
    <t>Metoprolol Tartrate 25 mg Tabs</t>
  </si>
  <si>
    <t>Metronidazole Oral Susp. 125 mg/5 mL 120 mL</t>
  </si>
  <si>
    <t>Metronidazole 250 mg Tabs</t>
  </si>
  <si>
    <t>Metronidazole 500 mg Tabs</t>
  </si>
  <si>
    <t>Miconazole Nitrate Cream 2% Tube</t>
  </si>
  <si>
    <t>Montelukast Sodium 4 mg Tabs</t>
  </si>
  <si>
    <t>Montelukast Sodium 10 mg Tabs</t>
  </si>
  <si>
    <t>Mupirocin Ointment Tube</t>
  </si>
  <si>
    <t>Naproxen Sodium 220 mg Tabs</t>
  </si>
  <si>
    <t>Nasal Decongestant Spray</t>
  </si>
  <si>
    <t>Nasal Saline Spray</t>
  </si>
  <si>
    <t>Nitrofurantoin Macro 50 mg Caps</t>
  </si>
  <si>
    <t>Nystatin 100,000 U/mL Oral Susp. 30 mL</t>
  </si>
  <si>
    <t>Nystatin Topical Ointment 100MU Tube</t>
  </si>
  <si>
    <t>Ofloxacin Ophthalmic Solution USP 0.3%</t>
  </si>
  <si>
    <t>Omeprazole 20 mg Caps</t>
  </si>
  <si>
    <t>Ondansetron Orally Disintegrating USP 4 mg Tabs</t>
  </si>
  <si>
    <t>Ondansetron 4 mg Tabs</t>
  </si>
  <si>
    <t>Oxybutynin Chloride 5 mg Tabs</t>
  </si>
  <si>
    <t>Permethrin Cream 5% Tube</t>
  </si>
  <si>
    <t>Phenylephrine 10 mg Tabs</t>
  </si>
  <si>
    <t>Pioglitazone 15 mg Tabs</t>
  </si>
  <si>
    <t xml:space="preserve">Polyethylene Glycol 3350 Powder 17 gm/dose  </t>
  </si>
  <si>
    <t>Prednisone 10 mg Tabs</t>
  </si>
  <si>
    <t>Prednisone 5 mg Tabs</t>
  </si>
  <si>
    <t>Promethazine HCl 25 mg Tabs</t>
  </si>
  <si>
    <t>Pseudoephedrine 10 mg Tabs</t>
  </si>
  <si>
    <t>Rehydration Salts 27.9 gram</t>
  </si>
  <si>
    <t xml:space="preserve">Shampoo Lotion Selenium Sulfide 1% </t>
  </si>
  <si>
    <t>Silver Sulfadiazine Cream 1% Tube</t>
  </si>
  <si>
    <t>Sulfamethoxazole/Trimeth Susp. 200/40 mg 100 mL</t>
  </si>
  <si>
    <t>Sulfamethoxazole/Trimethoprim 800/160 mg #6</t>
  </si>
  <si>
    <t>Sulfamethoxazole/Trimethoprim 800/160 mg #14</t>
  </si>
  <si>
    <t>Tamsulosin HCl  0.4 mg Caps</t>
  </si>
  <si>
    <t>Terazosin HCl 2 mg Caps</t>
  </si>
  <si>
    <t>Tinidazole 500 mg Tabs</t>
  </si>
  <si>
    <t>Tobramycin Dexamethasone Ophthalmic Suspension 0.3%/0.1%</t>
  </si>
  <si>
    <t>Tolnaftate Cream 1% Tube</t>
  </si>
  <si>
    <t>Triamcinolone Acetonide 0.1% Cream 15 gram Tube</t>
  </si>
  <si>
    <t>Triamcinolone Acetonide 0.1% Cream 80 gram Tube</t>
  </si>
  <si>
    <t>Triamcinolone Acetonide 0.1% Cream 454 gram Jar</t>
  </si>
  <si>
    <t>Kenalog-40 (Triamcionolone Acetonide Inj Susp) USP 40 mg/mL 1 mL</t>
  </si>
  <si>
    <t>Kenalog-40 (Triamcionolone Acetonide Inj Susp) USP 40 mg/mL 10 mL</t>
  </si>
  <si>
    <t>White Petrolatum Jelly Ointment Foil Packet</t>
  </si>
  <si>
    <t>Zinc Oxide Ointment Tube</t>
  </si>
  <si>
    <t>Vitamin Drops (Poly-Vitamin Drops)</t>
  </si>
  <si>
    <t>Vitamins Prenatal - Vitamin Angels donation, For pregnant or lactating women.</t>
  </si>
  <si>
    <t>Vitamins Childrens Chewables</t>
  </si>
  <si>
    <t>Amoxicillin 500 mg caps</t>
  </si>
  <si>
    <t>Omeprazole 20mg</t>
  </si>
  <si>
    <t>Levofloxacin Tablets USP 500mg</t>
  </si>
  <si>
    <t>Category</t>
  </si>
  <si>
    <t>Item</t>
  </si>
  <si>
    <t>Note</t>
  </si>
  <si>
    <t>Machine Equipment</t>
  </si>
  <si>
    <t>Ultrasound machine</t>
  </si>
  <si>
    <t xml:space="preserve">SonoSite M Turbo </t>
  </si>
  <si>
    <t>Transducers</t>
  </si>
  <si>
    <t>Curvilinear</t>
  </si>
  <si>
    <t>High frequency linear</t>
  </si>
  <si>
    <t>Phased array</t>
  </si>
  <si>
    <t>Transvaginal probe</t>
  </si>
  <si>
    <t>Gel bottles</t>
  </si>
  <si>
    <t>Transvaginal probe covers</t>
  </si>
  <si>
    <t xml:space="preserve">Rubber bands (to hold probe covers over probe) </t>
  </si>
  <si>
    <t>Foam bolster</t>
  </si>
  <si>
    <t>Ultrasound transducer cleaning spray</t>
  </si>
  <si>
    <t>Room setup</t>
  </si>
  <si>
    <t>Patient bed</t>
  </si>
  <si>
    <t>Teams utilize what we have at the clinic site when they show up.</t>
  </si>
  <si>
    <t>Portable computer stand</t>
  </si>
  <si>
    <t>Will be availble after January 2023</t>
  </si>
  <si>
    <t>Desk</t>
  </si>
  <si>
    <t>Step stool</t>
  </si>
  <si>
    <t>Chair</t>
  </si>
  <si>
    <t>Preseciption pads + pen</t>
  </si>
  <si>
    <t>Stapler + box of staples</t>
  </si>
  <si>
    <t>Patient materials</t>
  </si>
  <si>
    <t>Exam table paper rolls</t>
  </si>
  <si>
    <t>Paper towels</t>
  </si>
  <si>
    <t xml:space="preserve">Drapes, bed sheets, or disposable gowns for </t>
  </si>
  <si>
    <t>Blue chux pads</t>
  </si>
  <si>
    <t>Baby wipes or tissue</t>
  </si>
  <si>
    <t>Nitril gloves</t>
  </si>
  <si>
    <t>Hand sanitizer bottle</t>
  </si>
  <si>
    <t xml:space="preserve">EtOH cleaner bottle </t>
  </si>
  <si>
    <t>Location</t>
  </si>
  <si>
    <t>QTY</t>
  </si>
  <si>
    <t>Misc</t>
  </si>
  <si>
    <t>COVID Test Kits</t>
  </si>
  <si>
    <t>There will be 5 COVID test kits in the STAT kit. Staff will have additional COVID Kits availble for the team if needed.</t>
  </si>
  <si>
    <t>Vitals</t>
  </si>
  <si>
    <t xml:space="preserve">Safety Glasses </t>
  </si>
  <si>
    <t xml:space="preserve">Sphygmomanometer </t>
  </si>
  <si>
    <t xml:space="preserve">Stethoscope </t>
  </si>
  <si>
    <t xml:space="preserve">Disposable thermometers </t>
  </si>
  <si>
    <t>Headlamp</t>
  </si>
  <si>
    <t>Nitrile Gloves, PF, Lg</t>
  </si>
  <si>
    <t xml:space="preserve">CPR Mouth Barrier </t>
  </si>
  <si>
    <t>Finger Pulse Oximeter</t>
  </si>
  <si>
    <t xml:space="preserve">N95 Respirator </t>
  </si>
  <si>
    <t>Medications (Anaphylaxis, Allergy, &amp; Asthma)</t>
  </si>
  <si>
    <t xml:space="preserve">Albuterol Inhaler </t>
  </si>
  <si>
    <t xml:space="preserve">Solu-medrol 2 mL, 125 mg vial </t>
  </si>
  <si>
    <t xml:space="preserve">Diphenhydramine 25 mg, capsule </t>
  </si>
  <si>
    <t xml:space="preserve">Diphenhydramine 50 mg/mL, 1 mL vial </t>
  </si>
  <si>
    <t xml:space="preserve">Epinephrine auto-injector (adult) 0.3 mg </t>
  </si>
  <si>
    <t xml:space="preserve">Epinephrine auto-injector (Pedi) 0.15 mg </t>
  </si>
  <si>
    <t xml:space="preserve">Epinephrine 1:1,000 1mg/mL, 1 mL ampule </t>
  </si>
  <si>
    <t>Medications (Cardiac)</t>
  </si>
  <si>
    <t xml:space="preserve">Adenosine 3 mg/mL, 4 mL vial </t>
  </si>
  <si>
    <t>Amiodarone 50 mg/mL, 3 mL ampule</t>
  </si>
  <si>
    <t>Aspirin tablets 325 mg (2 pack)</t>
  </si>
  <si>
    <t>Atropine sulfate 0.1 mg/mL, 10 mL pre-filled syringe</t>
  </si>
  <si>
    <t xml:space="preserve">Epinephrine 1:10,000, 10 mL pre-filled syringe </t>
  </si>
  <si>
    <t xml:space="preserve">Lidocaine 2% 20 mg/mL, 5 mL pre-filled syringe </t>
  </si>
  <si>
    <t>Nitroglycerin 0.4 mg tablets, 1/150 gr</t>
  </si>
  <si>
    <t xml:space="preserve">Verapamil 2 mL, 2.5 mg/mL vial </t>
  </si>
  <si>
    <t>Miscellaneous Drug Tray</t>
  </si>
  <si>
    <t xml:space="preserve">Ammonia inhalant </t>
  </si>
  <si>
    <t xml:space="preserve">Dextrose 25% (pedi) 250 mg/mL, 10 mL pre-filled syringe </t>
  </si>
  <si>
    <t xml:space="preserve">Dextrose 50% (adult) 500 mg/mL, 50 mL pre-filled syringe </t>
  </si>
  <si>
    <t xml:space="preserve">Flumazenil 0.1 mg/mL, 10 mL vial </t>
  </si>
  <si>
    <t>Oral Glucose gel 31 g tube (15gm Pcks)</t>
  </si>
  <si>
    <t xml:space="preserve">Naloxone 0.4mg/mL, 1 mL vial </t>
  </si>
  <si>
    <t xml:space="preserve">Ondansetron 2mg/mL, 2 mL vial </t>
  </si>
  <si>
    <t>IV Equipment and Syringes</t>
  </si>
  <si>
    <t>Vanishpoint 3 cc 21 ga x 1 1/2''</t>
  </si>
  <si>
    <t>Vanishpoint 3 cc 20 ga x 1 1/2''</t>
  </si>
  <si>
    <t>Vanishpoint 10 cc 21 ga x 1 1/2''</t>
  </si>
  <si>
    <t>Vanishpoint 10 cc 20 ga x 1 1/2''</t>
  </si>
  <si>
    <t xml:space="preserve">MAD nasal-mucosal atomization device </t>
  </si>
  <si>
    <t xml:space="preserve">Sodium chloride 0.9% 500 mL bag </t>
  </si>
  <si>
    <t xml:space="preserve">IV Administration Tubing </t>
  </si>
  <si>
    <t>IV Catheter, 20 ga x 1''</t>
  </si>
  <si>
    <t>IV Catheter, 22 ga x 1''</t>
  </si>
  <si>
    <t xml:space="preserve">Gloves, large nitrile </t>
  </si>
  <si>
    <t xml:space="preserve">Tourniquet, latex free </t>
  </si>
  <si>
    <t xml:space="preserve">Alcohol Wipes </t>
  </si>
  <si>
    <t xml:space="preserve">Tape, hypoallergenic paper </t>
  </si>
  <si>
    <t>Airway</t>
  </si>
  <si>
    <t xml:space="preserve">Oropharyngeal airways small </t>
  </si>
  <si>
    <t>Oropharyngeal airways medium</t>
  </si>
  <si>
    <t xml:space="preserve">Oropharyngeal airways large </t>
  </si>
  <si>
    <t>Endotracheal tubes 3 mm</t>
  </si>
  <si>
    <t>Endotracheal tubes 5 mm</t>
  </si>
  <si>
    <t>Endotracheal tubes 7 mm</t>
  </si>
  <si>
    <t xml:space="preserve">CO2 detector </t>
  </si>
  <si>
    <t>CO2 detector PEDI</t>
  </si>
  <si>
    <t xml:space="preserve">Laryngoscope size 2 blade </t>
  </si>
  <si>
    <t xml:space="preserve">Laryngoscope size 4 blade </t>
  </si>
  <si>
    <t xml:space="preserve">Laryngoscope handle </t>
  </si>
  <si>
    <t xml:space="preserve">Laryngoscope c cell batteries </t>
  </si>
  <si>
    <t xml:space="preserve">Hand-held suction unit </t>
  </si>
  <si>
    <t xml:space="preserve">Yankauer suction unit </t>
  </si>
  <si>
    <t>Magill forceps, 10''</t>
  </si>
  <si>
    <t>Oxygen Support</t>
  </si>
  <si>
    <t>Pocket BVM resuscitator with mask (adult)</t>
  </si>
  <si>
    <t xml:space="preserve">Ambu BVM face mask (toddler) </t>
  </si>
  <si>
    <t xml:space="preserve">Microshield CPR mouth barrier </t>
  </si>
  <si>
    <t>Supraglottic airway device size 3</t>
  </si>
  <si>
    <t>Supraglottic airway device size 4</t>
  </si>
  <si>
    <t>Supraglottic airway device size 5</t>
  </si>
  <si>
    <t xml:space="preserve">Supraglottic airway device syringe </t>
  </si>
  <si>
    <r>
      <t xml:space="preserve">E cylinder </t>
    </r>
    <r>
      <rPr>
        <b/>
        <sz val="11"/>
        <color rgb="FF000000"/>
        <rFont val="Calibri"/>
        <family val="2"/>
        <scheme val="minor"/>
      </rPr>
      <t>(MUST BE PURCHASED IN GUATEMALA)</t>
    </r>
  </si>
  <si>
    <t>Oxygen tubing 7ft</t>
  </si>
  <si>
    <t>Oxygen mask and tubing (pedi)</t>
  </si>
  <si>
    <t xml:space="preserve">Oxygen mask with strap </t>
  </si>
  <si>
    <t xml:space="preserve">Oxygen nasal cannula </t>
  </si>
  <si>
    <t>Trauma</t>
  </si>
  <si>
    <t xml:space="preserve">Gauze pads, 4 x 4'' </t>
  </si>
  <si>
    <t xml:space="preserve">Gauze bandage, 2'' rolled </t>
  </si>
  <si>
    <t>Compression bandage, 3''  (Ace)</t>
  </si>
  <si>
    <t xml:space="preserve">Chlora scrub swabstick, 1.75 mL </t>
  </si>
  <si>
    <t xml:space="preserve">Gauze sponges, 3 x 3'' </t>
  </si>
  <si>
    <t xml:space="preserve">Nitrile gloves </t>
  </si>
  <si>
    <t>Mayo-Hegar needle holders (instrumental package) 5 1/4"</t>
  </si>
  <si>
    <t>Curved mayo scissors (instrumental package)  6 3/4"</t>
  </si>
  <si>
    <t>Curved kelly forceps (instrumental package)  5 1/2"</t>
  </si>
  <si>
    <t>Dressing thumb forcep (instrumental package)  5"</t>
  </si>
  <si>
    <t>CSR wrap (instrumental package)  24X24"</t>
  </si>
  <si>
    <t>Scalpel  #10</t>
  </si>
  <si>
    <t xml:space="preserve">Prolene, 4-0 sutures </t>
  </si>
  <si>
    <t xml:space="preserve">Vicryl, 2-0 sutures </t>
  </si>
  <si>
    <t xml:space="preserve">Emergency blanket </t>
  </si>
  <si>
    <t>Shears</t>
  </si>
  <si>
    <t>Cold pack</t>
  </si>
  <si>
    <t xml:space="preserve">Eye wash kit with cups </t>
  </si>
  <si>
    <t>Medication: Generic &amp; Strength</t>
  </si>
  <si>
    <t>QTY per Unit</t>
  </si>
  <si>
    <t>QTY of Units</t>
  </si>
  <si>
    <t>Total</t>
  </si>
  <si>
    <t>Azithromycin 250 mg tabs</t>
  </si>
  <si>
    <t xml:space="preserve">Ciprofloxacin 500 mg tabs                            </t>
  </si>
  <si>
    <t>Levofloxacin 500 mg tabs</t>
  </si>
  <si>
    <t>Bismuth Subsalicylate 262 mg tabs</t>
  </si>
  <si>
    <t>Calcium Carbonate 500 mg tabs</t>
  </si>
  <si>
    <t xml:space="preserve">Ondansetron 4 mg tabs </t>
  </si>
  <si>
    <t>Oral Hydration Powder 20.5 g  packets</t>
  </si>
  <si>
    <t>Loperamide 2 mg tabs</t>
  </si>
  <si>
    <t xml:space="preserve">Ranitidine 150 mg tabs </t>
  </si>
  <si>
    <t xml:space="preserve">Acetaminophen 325 mg tabs </t>
  </si>
  <si>
    <t xml:space="preserve">Ibuprofen 400 mg tabs          </t>
  </si>
  <si>
    <t xml:space="preserve">Naproxen 220 mg tabs      </t>
  </si>
  <si>
    <t>Sumatriptan 50 mg (8/pk)</t>
  </si>
  <si>
    <t xml:space="preserve">Diphenhydramine  25 mg tabs                   </t>
  </si>
  <si>
    <t>Prednisone 5mg tabs</t>
  </si>
  <si>
    <t>Tamivir (Oseltamivir) 75 mg</t>
  </si>
  <si>
    <t>Docusate Sodium 100mg Tabs</t>
  </si>
  <si>
    <t>Fluconazole 200 mg Tabs, Diflucan</t>
  </si>
  <si>
    <t>Loratadine 10 mg  tabs</t>
  </si>
  <si>
    <t>Hydrocortisone Cream 28 g</t>
  </si>
  <si>
    <t>Siver Sulfadiazine 1% Cream USP  50g</t>
  </si>
  <si>
    <t xml:space="preserve">Albuterol Inhalers 0.1mg/dose                                     </t>
  </si>
  <si>
    <t>Hepatitis B Test Kit (20/kit)</t>
  </si>
  <si>
    <t>HIV Test Kit (25/kit)</t>
  </si>
  <si>
    <t>Atripla tabs (30/btl)</t>
  </si>
  <si>
    <t xml:space="preserve">Lubricating Eye Drops </t>
  </si>
  <si>
    <t>Ketorolac 30 mg/mL</t>
  </si>
  <si>
    <t xml:space="preserve">Ondansetron 4 mg </t>
  </si>
  <si>
    <t>Diphenhydramine 50mg/ml 1ml</t>
  </si>
  <si>
    <t xml:space="preserve">Bandages, assorted sizes  </t>
  </si>
  <si>
    <t xml:space="preserve">Triple Antibiotic Ointment </t>
  </si>
  <si>
    <t xml:space="preserve">Alcohol Prep Pads </t>
  </si>
  <si>
    <t>Liquid Bandages (bottle)</t>
  </si>
  <si>
    <t xml:space="preserve">Extra Empty Medicine Bags </t>
  </si>
  <si>
    <t>Insect Repellent</t>
  </si>
  <si>
    <t>Sodium Chloride Solution 0.9% injectable</t>
  </si>
  <si>
    <t xml:space="preserve">3 cc syringe </t>
  </si>
  <si>
    <t xml:space="preserve">10 cc syringe </t>
  </si>
  <si>
    <t xml:space="preserve">22 G x 1' needle </t>
  </si>
  <si>
    <t xml:space="preserve">25G x 1' needle </t>
  </si>
  <si>
    <t>PPE</t>
  </si>
  <si>
    <t>Notes</t>
  </si>
  <si>
    <t>Gowns Non-Sterile</t>
  </si>
  <si>
    <t>L,XL</t>
  </si>
  <si>
    <t>Gloves</t>
  </si>
  <si>
    <t>S, M, L, XL</t>
  </si>
  <si>
    <t>Masks N95</t>
  </si>
  <si>
    <t>Surgical Masks</t>
  </si>
  <si>
    <t>Earloop</t>
  </si>
  <si>
    <t>Faceshields</t>
  </si>
  <si>
    <t>taken off the formulary for 2025</t>
  </si>
  <si>
    <t>is going to be taken off when we run out of stock</t>
  </si>
  <si>
    <t>new</t>
  </si>
  <si>
    <t>Clotrimazole 100 mg Vaginal Ovules </t>
  </si>
  <si>
    <t>Doxycycline USP 100 mg Tabs</t>
  </si>
  <si>
    <r>
      <t>H. pylori</t>
    </r>
    <r>
      <rPr>
        <sz val="11"/>
        <color rgb="FF000000"/>
        <rFont val="Calibri"/>
        <family val="2"/>
      </rPr>
      <t xml:space="preserve"> Packs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</si>
</sst>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212121"/>
      <name val="Calibri"/>
      <family val="2"/>
      <scheme val="minor"/>
    </font>
    <font>
      <b/>
      <sz val="12"/>
      <color theme="1"/>
      <name val="Calibri"/>
      <family val="2"/>
      <scheme val="minor"/>
    </font>
    <font>
      <sz val="11"/>
      <color theme="1"/>
      <name val="Calibri Light"/>
      <family val="2"/>
      <scheme val="major"/>
    </font>
    <font>
      <sz val="11"/>
      <color rgb="FF000000"/>
      <name val="Calibri Light"/>
      <family val="2"/>
      <scheme val="major"/>
    </font>
    <font>
      <sz val="11"/>
      <name val="Calibri Light"/>
      <family val="2"/>
      <scheme val="major"/>
    </font>
    <font>
      <sz val="11"/>
      <color theme="1"/>
      <name val="Calibri"/>
      <family val="2"/>
    </font>
    <font>
      <b/>
      <sz val="11"/>
      <color rgb="FF000000"/>
      <name val="Calibri"/>
      <family val="2"/>
    </font>
    <font>
      <sz val="11"/>
      <color rgb="FF000000"/>
      <name val="Calibri"/>
      <family val="2"/>
    </font>
    <font>
      <sz val="11"/>
      <name val="Calibri"/>
      <family val="2"/>
    </font>
    <font>
      <i/>
      <sz val="11"/>
      <color rgb="FF000000"/>
      <name val="Calibri"/>
      <family val="2"/>
    </font>
  </fonts>
  <fills count="10">
    <fill>
      <patternFill patternType="none"/>
    </fill>
    <fill>
      <patternFill patternType="gray125"/>
    </fill>
    <fill>
      <patternFill patternType="solid">
        <fgColor rgb="FFA5A5A5"/>
        <bgColor rgb="FFA5A5A5"/>
      </patternFill>
    </fill>
    <fill>
      <patternFill patternType="solid">
        <fgColor theme="0" tint="-0.249977111117893"/>
        <bgColor indexed="64"/>
      </patternFill>
    </fill>
    <fill>
      <patternFill patternType="solid">
        <fgColor rgb="FFE0B1ED"/>
        <bgColor indexed="64"/>
      </patternFill>
    </fill>
    <fill>
      <patternFill patternType="solid">
        <fgColor rgb="FFFF0000"/>
        <bgColor indexed="64"/>
      </patternFill>
    </fill>
    <fill>
      <patternFill patternType="solid">
        <fgColor rgb="FF00B050"/>
        <bgColor indexed="64"/>
      </patternFill>
    </fill>
    <fill>
      <patternFill patternType="solid">
        <fgColor theme="0"/>
        <bgColor rgb="FF000000"/>
      </patternFill>
    </fill>
    <fill>
      <patternFill patternType="solid">
        <fgColor theme="0"/>
        <bgColor indexed="64"/>
      </patternFill>
    </fill>
    <fill>
      <patternFill patternType="solid">
        <fgColor rgb="FFFFC00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86">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xf>
    <xf numFmtId="0" fontId="3" fillId="0" borderId="18" xfId="0" applyFont="1" applyBorder="1" applyAlignment="1">
      <alignment horizontal="left"/>
    </xf>
    <xf numFmtId="0" fontId="3" fillId="0" borderId="6" xfId="0" applyFont="1" applyBorder="1" applyAlignment="1">
      <alignment horizontal="center"/>
    </xf>
    <xf numFmtId="0" fontId="3" fillId="0" borderId="21" xfId="0" applyFont="1" applyBorder="1" applyAlignment="1">
      <alignment horizontal="left"/>
    </xf>
    <xf numFmtId="0" fontId="3" fillId="0" borderId="22" xfId="0" applyFont="1" applyBorder="1" applyAlignment="1">
      <alignment horizontal="center"/>
    </xf>
    <xf numFmtId="0" fontId="3" fillId="0" borderId="19" xfId="0" applyFont="1" applyBorder="1" applyAlignment="1">
      <alignment horizontal="left"/>
    </xf>
    <xf numFmtId="0" fontId="3" fillId="0" borderId="8" xfId="0" applyFont="1" applyBorder="1" applyAlignment="1">
      <alignment horizontal="center"/>
    </xf>
    <xf numFmtId="0" fontId="3" fillId="0" borderId="17" xfId="0" applyFont="1" applyBorder="1"/>
    <xf numFmtId="0" fontId="3" fillId="0" borderId="18" xfId="0" applyFont="1" applyBorder="1"/>
    <xf numFmtId="0" fontId="3" fillId="0" borderId="21" xfId="0" applyFont="1" applyBorder="1"/>
    <xf numFmtId="0" fontId="3" fillId="0" borderId="19" xfId="0" applyFont="1" applyBorder="1"/>
    <xf numFmtId="0" fontId="2" fillId="2" borderId="15" xfId="0" applyFont="1" applyFill="1" applyBorder="1" applyAlignment="1">
      <alignment horizontal="center" vertical="center" wrapText="1"/>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5" fillId="0" borderId="5"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wrapText="1"/>
    </xf>
    <xf numFmtId="0" fontId="4" fillId="0" borderId="5" xfId="0" applyFont="1" applyBorder="1" applyAlignment="1">
      <alignment horizontal="left" vertical="center" wrapText="1"/>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wrapText="1"/>
    </xf>
    <xf numFmtId="0" fontId="6" fillId="3" borderId="0" xfId="0" applyFont="1" applyFill="1"/>
    <xf numFmtId="0" fontId="0" fillId="3" borderId="0" xfId="0" applyFill="1" applyAlignment="1">
      <alignment wrapText="1"/>
    </xf>
    <xf numFmtId="0" fontId="0" fillId="0" borderId="0" xfId="0" applyAlignment="1">
      <alignment wrapText="1"/>
    </xf>
    <xf numFmtId="0" fontId="4" fillId="0" borderId="0" xfId="0" applyFont="1"/>
    <xf numFmtId="0" fontId="2" fillId="0" borderId="1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4" xfId="0" applyFont="1" applyBorder="1" applyAlignment="1">
      <alignment horizontal="left"/>
    </xf>
    <xf numFmtId="0" fontId="3" fillId="0" borderId="26" xfId="0" applyFont="1" applyBorder="1" applyAlignment="1">
      <alignment horizontal="center" vertical="center" wrapText="1"/>
    </xf>
    <xf numFmtId="0" fontId="3" fillId="0" borderId="9" xfId="0" applyFont="1" applyBorder="1" applyAlignment="1">
      <alignment horizontal="center"/>
    </xf>
    <xf numFmtId="0" fontId="0" fillId="4" borderId="0" xfId="0" applyFill="1" applyAlignment="1">
      <alignment wrapText="1"/>
    </xf>
    <xf numFmtId="0" fontId="7" fillId="0" borderId="0" xfId="0" applyFont="1"/>
    <xf numFmtId="0" fontId="3" fillId="0" borderId="7" xfId="0" applyFont="1" applyBorder="1"/>
    <xf numFmtId="0" fontId="0" fillId="0" borderId="0" xfId="0" applyAlignment="1">
      <alignment horizontal="center"/>
    </xf>
    <xf numFmtId="0" fontId="8" fillId="0" borderId="0" xfId="0" applyFont="1" applyAlignment="1">
      <alignment horizontal="left" vertical="center"/>
    </xf>
    <xf numFmtId="0" fontId="9"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0" fillId="5" borderId="0" xfId="0" applyFont="1" applyFill="1"/>
    <xf numFmtId="0" fontId="10" fillId="9" borderId="0" xfId="0" applyFont="1" applyFill="1"/>
    <xf numFmtId="0" fontId="10" fillId="6" borderId="0" xfId="0" applyFont="1" applyFill="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2" fillId="0" borderId="9" xfId="0" applyFont="1" applyBorder="1" applyAlignment="1">
      <alignment horizontal="left" vertical="center"/>
    </xf>
    <xf numFmtId="0" fontId="12" fillId="0" borderId="9" xfId="0" applyFont="1" applyBorder="1" applyAlignment="1">
      <alignment horizontal="center" vertical="center" wrapText="1"/>
    </xf>
    <xf numFmtId="0" fontId="13" fillId="0" borderId="26" xfId="0" applyFont="1" applyBorder="1" applyAlignment="1">
      <alignment horizontal="center" vertical="center" wrapText="1"/>
    </xf>
    <xf numFmtId="3" fontId="13" fillId="0" borderId="14" xfId="0" applyNumberFormat="1" applyFont="1" applyBorder="1" applyAlignment="1">
      <alignment horizontal="center" vertical="center" wrapText="1"/>
    </xf>
    <xf numFmtId="0" fontId="12" fillId="0" borderId="6" xfId="0" applyFont="1" applyBorder="1" applyAlignment="1">
      <alignment horizontal="left" vertical="center"/>
    </xf>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3" fontId="13" fillId="0" borderId="11" xfId="0" applyNumberFormat="1" applyFont="1" applyBorder="1" applyAlignment="1">
      <alignment horizontal="center" vertical="center" wrapText="1"/>
    </xf>
    <xf numFmtId="0" fontId="12" fillId="5" borderId="6" xfId="0" applyFont="1" applyFill="1" applyBorder="1" applyAlignment="1">
      <alignment horizontal="left" vertical="center"/>
    </xf>
    <xf numFmtId="0" fontId="12" fillId="9" borderId="6" xfId="0" applyFont="1" applyFill="1" applyBorder="1" applyAlignment="1">
      <alignment horizontal="left" vertical="center"/>
    </xf>
    <xf numFmtId="0" fontId="13" fillId="0" borderId="6" xfId="0" applyFont="1" applyBorder="1" applyAlignment="1">
      <alignment horizontal="left" vertical="center"/>
    </xf>
    <xf numFmtId="0" fontId="12" fillId="6" borderId="6" xfId="0" applyFont="1" applyFill="1" applyBorder="1" applyAlignment="1">
      <alignment horizontal="left" vertical="center"/>
    </xf>
    <xf numFmtId="0" fontId="13" fillId="7" borderId="6" xfId="0" applyFont="1" applyFill="1" applyBorder="1" applyAlignment="1">
      <alignment horizontal="left" vertical="center"/>
    </xf>
    <xf numFmtId="0" fontId="13" fillId="7" borderId="6"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2" fillId="7" borderId="6" xfId="0" applyFont="1" applyFill="1" applyBorder="1" applyAlignment="1">
      <alignment horizontal="left" vertical="center"/>
    </xf>
    <xf numFmtId="0" fontId="12" fillId="7" borderId="6" xfId="0" applyFont="1" applyFill="1" applyBorder="1" applyAlignment="1">
      <alignment horizontal="center" vertical="center" wrapText="1"/>
    </xf>
    <xf numFmtId="0" fontId="12" fillId="0" borderId="4" xfId="0" applyFont="1" applyBorder="1" applyAlignment="1">
      <alignment vertical="center" wrapText="1"/>
    </xf>
    <xf numFmtId="3" fontId="13" fillId="7" borderId="11" xfId="0" applyNumberFormat="1" applyFont="1" applyFill="1" applyBorder="1" applyAlignment="1">
      <alignment horizontal="center" vertical="center" wrapText="1"/>
    </xf>
    <xf numFmtId="0" fontId="12" fillId="8" borderId="6" xfId="0" applyFont="1" applyFill="1" applyBorder="1" applyAlignment="1">
      <alignment horizontal="left" vertical="center"/>
    </xf>
    <xf numFmtId="0" fontId="12" fillId="8" borderId="6" xfId="0" applyFont="1" applyFill="1" applyBorder="1" applyAlignment="1">
      <alignment horizontal="center" vertical="center" wrapText="1"/>
    </xf>
    <xf numFmtId="3" fontId="13" fillId="8" borderId="11" xfId="0" applyNumberFormat="1" applyFont="1" applyFill="1" applyBorder="1" applyAlignment="1">
      <alignment horizontal="center" vertical="center" wrapText="1"/>
    </xf>
    <xf numFmtId="0" fontId="12" fillId="7" borderId="8" xfId="0" applyFont="1" applyFill="1" applyBorder="1" applyAlignment="1">
      <alignment horizontal="left" vertical="center"/>
    </xf>
    <xf numFmtId="0" fontId="12" fillId="7" borderId="8" xfId="0" applyFont="1" applyFill="1" applyBorder="1" applyAlignment="1">
      <alignment horizontal="center" vertical="center" wrapText="1"/>
    </xf>
    <xf numFmtId="0" fontId="13" fillId="0" borderId="8" xfId="0" applyFont="1" applyBorder="1" applyAlignment="1">
      <alignment horizontal="center" vertical="center" wrapText="1"/>
    </xf>
    <xf numFmtId="3" fontId="13" fillId="7" borderId="12" xfId="0" applyNumberFormat="1" applyFont="1" applyFill="1" applyBorder="1" applyAlignment="1">
      <alignment horizontal="center" vertical="center" wrapText="1"/>
    </xf>
    <xf numFmtId="0" fontId="14" fillId="7" borderId="9" xfId="0" applyFont="1" applyFill="1" applyBorder="1" applyAlignment="1">
      <alignment horizontal="center" vertical="center"/>
    </xf>
    <xf numFmtId="0" fontId="12" fillId="7" borderId="9"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7"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CC"/>
      <color rgb="FFFFCCFF"/>
      <color rgb="FFCCFFFF"/>
      <color rgb="FFFF9999"/>
      <color rgb="FFE0B1ED"/>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323851</xdr:colOff>
      <xdr:row>1</xdr:row>
      <xdr:rowOff>66676</xdr:rowOff>
    </xdr:from>
    <xdr:to>
      <xdr:col>5</xdr:col>
      <xdr:colOff>438151</xdr:colOff>
      <xdr:row>10</xdr:row>
      <xdr:rowOff>152400</xdr:rowOff>
    </xdr:to>
    <xdr:sp macro="" textlink="">
      <xdr:nvSpPr>
        <xdr:cNvPr id="2" name="TextBox 1">
          <a:extLst>
            <a:ext uri="{FF2B5EF4-FFF2-40B4-BE49-F238E27FC236}">
              <a16:creationId xmlns:a16="http://schemas.microsoft.com/office/drawing/2014/main" id="{C6BA1BBF-164A-4A7F-AC03-9AE2B4B14918}"/>
            </a:ext>
          </a:extLst>
        </xdr:cNvPr>
        <xdr:cNvSpPr txBox="1"/>
      </xdr:nvSpPr>
      <xdr:spPr>
        <a:xfrm>
          <a:off x="323851" y="266701"/>
          <a:ext cx="3162300" cy="1857374"/>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The following tabs will list the medications, STAT</a:t>
          </a:r>
          <a:r>
            <a:rPr lang="en-US" sz="1100" b="1" baseline="0">
              <a:solidFill>
                <a:schemeClr val="dk1"/>
              </a:solidFill>
              <a:effectLst/>
              <a:latin typeface="+mn-lt"/>
              <a:ea typeface="+mn-ea"/>
              <a:cs typeface="+mn-cs"/>
            </a:rPr>
            <a:t> Kit, First Aid Kit</a:t>
          </a:r>
          <a:r>
            <a:rPr lang="en-US" sz="1100" b="1">
              <a:solidFill>
                <a:schemeClr val="dk1"/>
              </a:solidFill>
              <a:effectLst/>
              <a:latin typeface="+mn-lt"/>
              <a:ea typeface="+mn-ea"/>
              <a:cs typeface="+mn-cs"/>
            </a:rPr>
            <a:t> and PPE supplies that will be available to our Medical Clinic teams in </a:t>
          </a:r>
          <a:r>
            <a:rPr lang="en-US" sz="1100" b="1" u="sng">
              <a:solidFill>
                <a:schemeClr val="dk1"/>
              </a:solidFill>
              <a:effectLst/>
              <a:latin typeface="+mn-lt"/>
              <a:ea typeface="+mn-ea"/>
              <a:cs typeface="+mn-cs"/>
            </a:rPr>
            <a:t>2025.</a:t>
          </a:r>
        </a:p>
        <a:p>
          <a:endParaRPr lang="en-US">
            <a:effectLst/>
          </a:endParaRPr>
        </a:p>
        <a:p>
          <a:r>
            <a:rPr lang="en-US" sz="1100" b="1">
              <a:solidFill>
                <a:schemeClr val="dk1"/>
              </a:solidFill>
              <a:effectLst/>
              <a:latin typeface="+mn-lt"/>
              <a:ea typeface="+mn-ea"/>
              <a:cs typeface="+mn-cs"/>
            </a:rPr>
            <a:t>1. Pharmacy Formulary</a:t>
          </a:r>
        </a:p>
        <a:p>
          <a:r>
            <a:rPr lang="en-US" sz="1100" b="1">
              <a:solidFill>
                <a:schemeClr val="dk1"/>
              </a:solidFill>
              <a:effectLst/>
              <a:latin typeface="+mn-lt"/>
              <a:ea typeface="+mn-ea"/>
              <a:cs typeface="+mn-cs"/>
            </a:rPr>
            <a:t>2. Ultrasound</a:t>
          </a:r>
          <a:r>
            <a:rPr lang="en-US" sz="1100" b="1" baseline="0">
              <a:solidFill>
                <a:schemeClr val="dk1"/>
              </a:solidFill>
              <a:effectLst/>
              <a:latin typeface="+mn-lt"/>
              <a:ea typeface="+mn-ea"/>
              <a:cs typeface="+mn-cs"/>
            </a:rPr>
            <a:t> Trunk (if your team is bringing an imaging specialist)</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3. STAT Kit</a:t>
          </a:r>
        </a:p>
        <a:p>
          <a:r>
            <a:rPr lang="en-US" sz="1100" b="1">
              <a:solidFill>
                <a:schemeClr val="dk1"/>
              </a:solidFill>
              <a:effectLst/>
              <a:latin typeface="+mn-lt"/>
              <a:ea typeface="+mn-ea"/>
              <a:cs typeface="+mn-cs"/>
            </a:rPr>
            <a:t>4 First Aid Kit</a:t>
          </a:r>
          <a:endParaRPr lang="en-US">
            <a:effectLst/>
          </a:endParaRPr>
        </a:p>
        <a:p>
          <a:r>
            <a:rPr lang="en-US" sz="1100" b="1">
              <a:solidFill>
                <a:schemeClr val="dk1"/>
              </a:solidFill>
              <a:effectLst/>
              <a:latin typeface="+mn-lt"/>
              <a:ea typeface="+mn-ea"/>
              <a:cs typeface="+mn-cs"/>
            </a:rPr>
            <a:t>5. PPE for Teams (Medical Clinic teams)</a:t>
          </a:r>
          <a:endParaRPr lang="en-US">
            <a:effectLst/>
          </a:endParaRPr>
        </a:p>
        <a:p>
          <a:endParaRPr lang="en-US" sz="1100" b="1">
            <a:solidFill>
              <a:schemeClr val="dk1"/>
            </a:solidFill>
            <a:effectLst/>
            <a:latin typeface="+mn-lt"/>
            <a:ea typeface="+mn-ea"/>
            <a:cs typeface="+mn-cs"/>
          </a:endParaRPr>
        </a:p>
        <a:p>
          <a:endParaRPr lang="en-US" sz="1100"/>
        </a:p>
      </xdr:txBody>
    </xdr:sp>
    <xdr:clientData/>
  </xdr:twoCellAnchor>
  <xdr:twoCellAnchor>
    <xdr:from>
      <xdr:col>0</xdr:col>
      <xdr:colOff>266700</xdr:colOff>
      <xdr:row>12</xdr:row>
      <xdr:rowOff>19049</xdr:rowOff>
    </xdr:from>
    <xdr:to>
      <xdr:col>5</xdr:col>
      <xdr:colOff>352425</xdr:colOff>
      <xdr:row>26</xdr:row>
      <xdr:rowOff>133350</xdr:rowOff>
    </xdr:to>
    <xdr:sp macro="" textlink="">
      <xdr:nvSpPr>
        <xdr:cNvPr id="3" name="TextBox 2">
          <a:extLst>
            <a:ext uri="{FF2B5EF4-FFF2-40B4-BE49-F238E27FC236}">
              <a16:creationId xmlns:a16="http://schemas.microsoft.com/office/drawing/2014/main" id="{7AE13860-31C8-479F-8E3A-E0FCDC0BFC0B}"/>
            </a:ext>
          </a:extLst>
        </xdr:cNvPr>
        <xdr:cNvSpPr txBox="1"/>
      </xdr:nvSpPr>
      <xdr:spPr>
        <a:xfrm>
          <a:off x="266700" y="2371724"/>
          <a:ext cx="3133725" cy="2781301"/>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Faith In Practice Notes</a:t>
          </a:r>
        </a:p>
        <a:p>
          <a:r>
            <a:rPr lang="en-US" sz="1100">
              <a:solidFill>
                <a:schemeClr val="dk1"/>
              </a:solidFill>
              <a:effectLst/>
              <a:latin typeface="+mn-lt"/>
              <a:ea typeface="+mn-ea"/>
              <a:cs typeface="+mn-cs"/>
            </a:rPr>
            <a:t>We ask that our teams adhere to providing 90 days of the medications prescribed, which in most cases is the unit packaged in the pharmacy trunks. In country staff can assist in helping you know how to orient the patient for what to do after 90 days to continue to fill their prescription if the need is ongoing, please work with them to talk about the most appropriate thing to do culturally and for sustainability.</a:t>
          </a:r>
        </a:p>
        <a:p>
          <a:endParaRPr lang="en-US" sz="1100"/>
        </a:p>
        <a:p>
          <a:r>
            <a:rPr lang="en-US" sz="1100"/>
            <a:t>Ultrasound: I</a:t>
          </a:r>
          <a:r>
            <a:rPr lang="en-US" sz="1100" baseline="0"/>
            <a:t>f you would like to utillize the ultrasound machine, please let us know. </a:t>
          </a:r>
          <a:r>
            <a:rPr lang="en-US" sz="1100" baseline="0">
              <a:solidFill>
                <a:schemeClr val="dk1"/>
              </a:solidFill>
              <a:effectLst/>
              <a:latin typeface="+mn-lt"/>
              <a:ea typeface="+mn-ea"/>
              <a:cs typeface="+mn-cs"/>
            </a:rPr>
            <a:t>We ask that the ultrasound machine is used by an experienced professional in this area of work.</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2352674</xdr:colOff>
      <xdr:row>1</xdr:row>
      <xdr:rowOff>66675</xdr:rowOff>
    </xdr:from>
    <xdr:to>
      <xdr:col>7</xdr:col>
      <xdr:colOff>390525</xdr:colOff>
      <xdr:row>14</xdr:row>
      <xdr:rowOff>104774</xdr:rowOff>
    </xdr:to>
    <xdr:sp macro="" textlink="">
      <xdr:nvSpPr>
        <xdr:cNvPr id="2" name="TextBox 1">
          <a:extLst>
            <a:ext uri="{FF2B5EF4-FFF2-40B4-BE49-F238E27FC236}">
              <a16:creationId xmlns:a16="http://schemas.microsoft.com/office/drawing/2014/main" id="{CF5D106C-725E-9909-C81E-8920E56586A1}"/>
            </a:ext>
          </a:extLst>
        </xdr:cNvPr>
        <xdr:cNvSpPr txBox="1"/>
      </xdr:nvSpPr>
      <xdr:spPr>
        <a:xfrm>
          <a:off x="6610349" y="266700"/>
          <a:ext cx="2847976" cy="2705099"/>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a:t>
          </a:r>
          <a:r>
            <a:rPr lang="en-US" sz="1100" baseline="0"/>
            <a:t>will send an ultrasound trunk out with our medical clinic teams that bring a sonographer/radiologist and/or a trained physcian who will properly use the equipment. The items listed in this tab will be in a designated Ultrasound Trunk. </a:t>
          </a:r>
        </a:p>
        <a:p>
          <a:endParaRPr lang="en-US" sz="1100" baseline="0"/>
        </a:p>
        <a:p>
          <a:r>
            <a:rPr lang="en-US" sz="1100" baseline="0"/>
            <a:t>Some items for room set up will be made availble and vary from clinic site to clinic site. </a:t>
          </a:r>
        </a:p>
        <a:p>
          <a:endParaRPr lang="en-US" sz="1100" baseline="0"/>
        </a:p>
        <a:p>
          <a:r>
            <a:rPr lang="en-US" sz="1100" baseline="0"/>
            <a:t>If your team plans to bring a trained physcian who is trained on using an ultrasound , please let your staff contact know so that we can send the ultrasound trunk out with your mission week.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09DC-31FD-49C2-910B-485C8A034372}">
  <dimension ref="A1:A7"/>
  <sheetViews>
    <sheetView tabSelected="1" workbookViewId="0">
      <selection activeCell="I8" sqref="I8"/>
    </sheetView>
  </sheetViews>
  <sheetFormatPr defaultRowHeight="14.4" x14ac:dyDescent="0.3"/>
  <sheetData>
    <row r="1" spans="1:1" ht="15.6" x14ac:dyDescent="0.3">
      <c r="A1" s="1"/>
    </row>
    <row r="2" spans="1:1" ht="15.6" x14ac:dyDescent="0.3">
      <c r="A2" s="1"/>
    </row>
    <row r="3" spans="1:1" ht="15.6" x14ac:dyDescent="0.3">
      <c r="A3" s="1"/>
    </row>
    <row r="4" spans="1:1" ht="15.6" x14ac:dyDescent="0.3">
      <c r="A4" s="1"/>
    </row>
    <row r="5" spans="1:1" ht="15.6" x14ac:dyDescent="0.3">
      <c r="A5" s="1"/>
    </row>
    <row r="6" spans="1:1" ht="15.6" x14ac:dyDescent="0.3">
      <c r="A6" s="1"/>
    </row>
    <row r="7" spans="1:1" ht="15.6" x14ac:dyDescent="0.3">
      <c r="A7"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F78A-EC9B-4BC6-B3BD-B74BEB88F852}">
  <sheetPr>
    <tabColor rgb="FFCCFFCC"/>
    <pageSetUpPr fitToPage="1"/>
  </sheetPr>
  <dimension ref="A1:G152"/>
  <sheetViews>
    <sheetView workbookViewId="0">
      <selection activeCell="E8" sqref="E8"/>
    </sheetView>
  </sheetViews>
  <sheetFormatPr defaultColWidth="8.88671875" defaultRowHeight="14.4" x14ac:dyDescent="0.3"/>
  <cols>
    <col min="1" max="1" width="70.33203125" style="40" customWidth="1"/>
    <col min="2" max="2" width="11" style="40" bestFit="1" customWidth="1"/>
    <col min="3" max="3" width="15.88671875" style="40" bestFit="1" customWidth="1"/>
    <col min="4" max="4" width="19.44140625" style="40" customWidth="1"/>
    <col min="5" max="5" width="8.33203125" style="40" customWidth="1"/>
    <col min="6" max="16384" width="8.88671875" style="40"/>
  </cols>
  <sheetData>
    <row r="1" spans="1:7" ht="15" thickBot="1" x14ac:dyDescent="0.35">
      <c r="A1" s="52" t="s">
        <v>0</v>
      </c>
      <c r="B1" s="53" t="s">
        <v>1</v>
      </c>
      <c r="C1" s="53" t="s">
        <v>2</v>
      </c>
      <c r="D1" s="54" t="s">
        <v>3</v>
      </c>
      <c r="E1" s="48"/>
      <c r="F1" s="48"/>
      <c r="G1" s="48"/>
    </row>
    <row r="2" spans="1:7" x14ac:dyDescent="0.3">
      <c r="A2" s="55" t="s">
        <v>4</v>
      </c>
      <c r="B2" s="56">
        <v>40</v>
      </c>
      <c r="C2" s="57">
        <f>D2/B2</f>
        <v>350</v>
      </c>
      <c r="D2" s="58">
        <v>14000</v>
      </c>
      <c r="E2" s="49"/>
      <c r="F2" s="48" t="s">
        <v>334</v>
      </c>
      <c r="G2" s="48"/>
    </row>
    <row r="3" spans="1:7" x14ac:dyDescent="0.3">
      <c r="A3" s="59" t="s">
        <v>5</v>
      </c>
      <c r="B3" s="60">
        <v>30</v>
      </c>
      <c r="C3" s="61">
        <f t="shared" ref="C3:C68" si="0">D3/B3</f>
        <v>30</v>
      </c>
      <c r="D3" s="62">
        <v>900</v>
      </c>
      <c r="E3" s="50"/>
      <c r="F3" s="48" t="s">
        <v>335</v>
      </c>
      <c r="G3" s="48"/>
    </row>
    <row r="4" spans="1:7" x14ac:dyDescent="0.3">
      <c r="A4" s="59" t="s">
        <v>6</v>
      </c>
      <c r="B4" s="60">
        <v>1</v>
      </c>
      <c r="C4" s="61">
        <f t="shared" si="0"/>
        <v>12</v>
      </c>
      <c r="D4" s="62">
        <v>12</v>
      </c>
      <c r="E4" s="51"/>
      <c r="F4" s="48" t="s">
        <v>336</v>
      </c>
      <c r="G4" s="48"/>
    </row>
    <row r="5" spans="1:7" x14ac:dyDescent="0.3">
      <c r="A5" s="59" t="s">
        <v>7</v>
      </c>
      <c r="B5" s="60">
        <v>35</v>
      </c>
      <c r="C5" s="61">
        <f t="shared" si="0"/>
        <v>3</v>
      </c>
      <c r="D5" s="62">
        <v>105</v>
      </c>
      <c r="E5" s="48"/>
      <c r="F5" s="48"/>
      <c r="G5" s="48"/>
    </row>
    <row r="6" spans="1:7" x14ac:dyDescent="0.3">
      <c r="A6" s="59" t="s">
        <v>8</v>
      </c>
      <c r="B6" s="60">
        <v>35</v>
      </c>
      <c r="C6" s="61">
        <f t="shared" si="0"/>
        <v>3</v>
      </c>
      <c r="D6" s="62">
        <v>105</v>
      </c>
      <c r="E6" s="48"/>
      <c r="F6" s="48"/>
      <c r="G6" s="48"/>
    </row>
    <row r="7" spans="1:7" x14ac:dyDescent="0.3">
      <c r="A7" s="59" t="s">
        <v>9</v>
      </c>
      <c r="B7" s="60">
        <v>1</v>
      </c>
      <c r="C7" s="61">
        <f t="shared" si="0"/>
        <v>150</v>
      </c>
      <c r="D7" s="62">
        <v>150</v>
      </c>
      <c r="E7" s="48"/>
      <c r="F7" s="48"/>
      <c r="G7" s="48"/>
    </row>
    <row r="8" spans="1:7" x14ac:dyDescent="0.3">
      <c r="A8" s="59" t="s">
        <v>10</v>
      </c>
      <c r="B8" s="60">
        <v>1</v>
      </c>
      <c r="C8" s="61">
        <f t="shared" si="0"/>
        <v>1800</v>
      </c>
      <c r="D8" s="63">
        <v>1800</v>
      </c>
      <c r="E8" s="48"/>
      <c r="F8" s="48"/>
      <c r="G8" s="48"/>
    </row>
    <row r="9" spans="1:7" x14ac:dyDescent="0.3">
      <c r="A9" s="59" t="s">
        <v>11</v>
      </c>
      <c r="B9" s="60">
        <v>1</v>
      </c>
      <c r="C9" s="61">
        <f t="shared" si="0"/>
        <v>25</v>
      </c>
      <c r="D9" s="62">
        <v>25</v>
      </c>
      <c r="E9" s="48"/>
      <c r="F9" s="48"/>
      <c r="G9" s="48"/>
    </row>
    <row r="10" spans="1:7" x14ac:dyDescent="0.3">
      <c r="A10" s="64" t="s">
        <v>12</v>
      </c>
      <c r="B10" s="60"/>
      <c r="C10" s="61"/>
      <c r="D10" s="62"/>
      <c r="E10" s="48"/>
      <c r="F10" s="48"/>
      <c r="G10" s="48"/>
    </row>
    <row r="11" spans="1:7" x14ac:dyDescent="0.3">
      <c r="A11" s="65" t="s">
        <v>13</v>
      </c>
      <c r="B11" s="60">
        <v>60</v>
      </c>
      <c r="C11" s="61">
        <f t="shared" si="0"/>
        <v>2</v>
      </c>
      <c r="D11" s="62">
        <v>120</v>
      </c>
      <c r="E11" s="48"/>
      <c r="F11" s="48"/>
      <c r="G11" s="48"/>
    </row>
    <row r="12" spans="1:7" x14ac:dyDescent="0.3">
      <c r="A12" s="65" t="s">
        <v>14</v>
      </c>
      <c r="B12" s="60">
        <v>30</v>
      </c>
      <c r="C12" s="61">
        <f t="shared" si="0"/>
        <v>2</v>
      </c>
      <c r="D12" s="62">
        <v>60</v>
      </c>
      <c r="E12" s="48"/>
      <c r="F12" s="48"/>
      <c r="G12" s="48"/>
    </row>
    <row r="13" spans="1:7" x14ac:dyDescent="0.3">
      <c r="A13" s="59" t="s">
        <v>15</v>
      </c>
      <c r="B13" s="60">
        <v>1</v>
      </c>
      <c r="C13" s="61">
        <f t="shared" si="0"/>
        <v>40</v>
      </c>
      <c r="D13" s="62">
        <v>40</v>
      </c>
      <c r="E13" s="48"/>
      <c r="F13" s="48"/>
      <c r="G13" s="48"/>
    </row>
    <row r="14" spans="1:7" x14ac:dyDescent="0.3">
      <c r="A14" s="59" t="s">
        <v>16</v>
      </c>
      <c r="B14" s="60">
        <v>90</v>
      </c>
      <c r="C14" s="61">
        <f t="shared" si="0"/>
        <v>8</v>
      </c>
      <c r="D14" s="62">
        <v>720</v>
      </c>
      <c r="E14" s="48"/>
      <c r="F14" s="48"/>
      <c r="G14" s="48"/>
    </row>
    <row r="15" spans="1:7" x14ac:dyDescent="0.3">
      <c r="A15" s="59" t="s">
        <v>17</v>
      </c>
      <c r="B15" s="60">
        <v>90</v>
      </c>
      <c r="C15" s="61">
        <f t="shared" si="0"/>
        <v>30</v>
      </c>
      <c r="D15" s="62">
        <v>2700</v>
      </c>
      <c r="E15" s="48"/>
      <c r="F15" s="48"/>
      <c r="G15" s="48"/>
    </row>
    <row r="16" spans="1:7" x14ac:dyDescent="0.3">
      <c r="A16" s="59" t="s">
        <v>18</v>
      </c>
      <c r="B16" s="60">
        <v>20</v>
      </c>
      <c r="C16" s="61">
        <f>D16/B16</f>
        <v>13</v>
      </c>
      <c r="D16" s="62">
        <v>260</v>
      </c>
      <c r="E16" s="48"/>
      <c r="F16" s="48"/>
      <c r="G16" s="48"/>
    </row>
    <row r="17" spans="1:7" x14ac:dyDescent="0.3">
      <c r="A17" s="59" t="s">
        <v>19</v>
      </c>
      <c r="B17" s="60">
        <v>21</v>
      </c>
      <c r="C17" s="61">
        <f t="shared" si="0"/>
        <v>5</v>
      </c>
      <c r="D17" s="62">
        <v>105</v>
      </c>
      <c r="E17" s="48"/>
      <c r="F17" s="48"/>
      <c r="G17" s="48"/>
    </row>
    <row r="18" spans="1:7" x14ac:dyDescent="0.3">
      <c r="A18" s="59" t="s">
        <v>20</v>
      </c>
      <c r="B18" s="60">
        <v>21</v>
      </c>
      <c r="C18" s="61">
        <f t="shared" si="0"/>
        <v>14</v>
      </c>
      <c r="D18" s="62">
        <v>294</v>
      </c>
      <c r="E18" s="48"/>
      <c r="F18" s="48"/>
      <c r="G18" s="48"/>
    </row>
    <row r="19" spans="1:7" x14ac:dyDescent="0.3">
      <c r="A19" s="66" t="s">
        <v>21</v>
      </c>
      <c r="B19" s="60">
        <v>1</v>
      </c>
      <c r="C19" s="61">
        <f t="shared" si="0"/>
        <v>12</v>
      </c>
      <c r="D19" s="62">
        <v>12</v>
      </c>
      <c r="E19" s="48"/>
      <c r="F19" s="48"/>
      <c r="G19" s="48"/>
    </row>
    <row r="20" spans="1:7" x14ac:dyDescent="0.3">
      <c r="A20" s="59" t="s">
        <v>22</v>
      </c>
      <c r="B20" s="60">
        <v>1</v>
      </c>
      <c r="C20" s="61">
        <f>D20/B20</f>
        <v>5</v>
      </c>
      <c r="D20" s="62">
        <v>5</v>
      </c>
      <c r="E20" s="48"/>
      <c r="F20" s="48"/>
      <c r="G20" s="48"/>
    </row>
    <row r="21" spans="1:7" x14ac:dyDescent="0.3">
      <c r="A21" s="59" t="s">
        <v>23</v>
      </c>
      <c r="B21" s="60">
        <v>20</v>
      </c>
      <c r="C21" s="61">
        <f>D21/B21</f>
        <v>15</v>
      </c>
      <c r="D21" s="62">
        <v>300</v>
      </c>
      <c r="E21" s="48"/>
      <c r="F21" s="48"/>
      <c r="G21" s="48"/>
    </row>
    <row r="22" spans="1:7" x14ac:dyDescent="0.3">
      <c r="A22" s="59" t="s">
        <v>24</v>
      </c>
      <c r="B22" s="60">
        <v>30</v>
      </c>
      <c r="C22" s="61">
        <f t="shared" si="0"/>
        <v>4</v>
      </c>
      <c r="D22" s="62">
        <v>120</v>
      </c>
      <c r="E22" s="48"/>
      <c r="F22" s="48"/>
      <c r="G22" s="48"/>
    </row>
    <row r="23" spans="1:7" x14ac:dyDescent="0.3">
      <c r="A23" s="59" t="s">
        <v>25</v>
      </c>
      <c r="B23" s="60">
        <v>90</v>
      </c>
      <c r="C23" s="61">
        <f t="shared" si="0"/>
        <v>12</v>
      </c>
      <c r="D23" s="62">
        <v>1080</v>
      </c>
      <c r="E23" s="48"/>
      <c r="F23" s="48"/>
      <c r="G23" s="48"/>
    </row>
    <row r="24" spans="1:7" x14ac:dyDescent="0.3">
      <c r="A24" s="66" t="s">
        <v>26</v>
      </c>
      <c r="B24" s="60">
        <v>90</v>
      </c>
      <c r="C24" s="61">
        <f t="shared" si="0"/>
        <v>8</v>
      </c>
      <c r="D24" s="62">
        <v>720</v>
      </c>
      <c r="E24" s="48"/>
      <c r="F24" s="48"/>
      <c r="G24" s="48"/>
    </row>
    <row r="25" spans="1:7" x14ac:dyDescent="0.3">
      <c r="A25" s="59" t="s">
        <v>27</v>
      </c>
      <c r="B25" s="60">
        <v>6</v>
      </c>
      <c r="C25" s="61">
        <f t="shared" si="0"/>
        <v>15</v>
      </c>
      <c r="D25" s="62">
        <v>90</v>
      </c>
      <c r="E25" s="48"/>
      <c r="F25" s="48"/>
      <c r="G25" s="48"/>
    </row>
    <row r="26" spans="1:7" x14ac:dyDescent="0.3">
      <c r="A26" s="59" t="s">
        <v>28</v>
      </c>
      <c r="B26" s="60">
        <v>1</v>
      </c>
      <c r="C26" s="61">
        <f t="shared" si="0"/>
        <v>4</v>
      </c>
      <c r="D26" s="62">
        <v>4</v>
      </c>
      <c r="E26" s="48"/>
      <c r="F26" s="48"/>
      <c r="G26" s="48"/>
    </row>
    <row r="27" spans="1:7" x14ac:dyDescent="0.3">
      <c r="A27" s="59" t="s">
        <v>29</v>
      </c>
      <c r="B27" s="60">
        <v>5</v>
      </c>
      <c r="C27" s="61">
        <f t="shared" si="0"/>
        <v>15</v>
      </c>
      <c r="D27" s="62">
        <v>75</v>
      </c>
      <c r="E27" s="48"/>
      <c r="F27" s="48"/>
      <c r="G27" s="48"/>
    </row>
    <row r="28" spans="1:7" x14ac:dyDescent="0.3">
      <c r="A28" s="59" t="s">
        <v>30</v>
      </c>
      <c r="B28" s="60">
        <v>30</v>
      </c>
      <c r="C28" s="61">
        <f t="shared" si="0"/>
        <v>10</v>
      </c>
      <c r="D28" s="62">
        <v>300</v>
      </c>
      <c r="E28" s="48"/>
      <c r="F28" s="48"/>
      <c r="G28" s="48"/>
    </row>
    <row r="29" spans="1:7" x14ac:dyDescent="0.3">
      <c r="A29" s="59" t="s">
        <v>31</v>
      </c>
      <c r="B29" s="60">
        <v>10</v>
      </c>
      <c r="C29" s="61">
        <f t="shared" si="0"/>
        <v>20</v>
      </c>
      <c r="D29" s="62">
        <v>200</v>
      </c>
      <c r="E29" s="48"/>
      <c r="F29" s="48"/>
      <c r="G29" s="48"/>
    </row>
    <row r="30" spans="1:7" x14ac:dyDescent="0.3">
      <c r="A30" s="59" t="s">
        <v>32</v>
      </c>
      <c r="B30" s="60">
        <v>20</v>
      </c>
      <c r="C30" s="61">
        <f>D30/B30</f>
        <v>7</v>
      </c>
      <c r="D30" s="62">
        <v>140</v>
      </c>
      <c r="E30" s="48"/>
      <c r="F30" s="48"/>
      <c r="G30" s="48"/>
    </row>
    <row r="31" spans="1:7" x14ac:dyDescent="0.3">
      <c r="A31" s="59" t="s">
        <v>33</v>
      </c>
      <c r="B31" s="60">
        <v>10</v>
      </c>
      <c r="C31" s="61">
        <f t="shared" si="0"/>
        <v>10</v>
      </c>
      <c r="D31" s="62">
        <v>100</v>
      </c>
      <c r="E31" s="48"/>
      <c r="F31" s="48"/>
      <c r="G31" s="48"/>
    </row>
    <row r="32" spans="1:7" x14ac:dyDescent="0.3">
      <c r="A32" s="59" t="s">
        <v>34</v>
      </c>
      <c r="B32" s="60">
        <v>30</v>
      </c>
      <c r="C32" s="61">
        <f t="shared" si="0"/>
        <v>40</v>
      </c>
      <c r="D32" s="63">
        <v>1200</v>
      </c>
      <c r="E32" s="48"/>
      <c r="F32" s="48"/>
      <c r="G32" s="48"/>
    </row>
    <row r="33" spans="1:7" x14ac:dyDescent="0.3">
      <c r="A33" s="59" t="s">
        <v>35</v>
      </c>
      <c r="B33" s="60">
        <v>180</v>
      </c>
      <c r="C33" s="61">
        <f t="shared" si="0"/>
        <v>4</v>
      </c>
      <c r="D33" s="62">
        <v>720</v>
      </c>
      <c r="E33" s="48"/>
      <c r="F33" s="48"/>
      <c r="G33" s="48"/>
    </row>
    <row r="34" spans="1:7" x14ac:dyDescent="0.3">
      <c r="A34" s="59" t="s">
        <v>36</v>
      </c>
      <c r="B34" s="60">
        <v>1</v>
      </c>
      <c r="C34" s="61">
        <f t="shared" si="0"/>
        <v>15</v>
      </c>
      <c r="D34" s="62">
        <v>15</v>
      </c>
      <c r="E34" s="48"/>
      <c r="F34" s="48"/>
      <c r="G34" s="48"/>
    </row>
    <row r="35" spans="1:7" x14ac:dyDescent="0.3">
      <c r="A35" s="64" t="s">
        <v>37</v>
      </c>
      <c r="B35" s="60"/>
      <c r="C35" s="61"/>
      <c r="D35" s="62"/>
      <c r="E35" s="48"/>
      <c r="F35" s="48"/>
      <c r="G35" s="48"/>
    </row>
    <row r="36" spans="1:7" x14ac:dyDescent="0.3">
      <c r="A36" s="67" t="s">
        <v>38</v>
      </c>
      <c r="B36" s="60">
        <v>90</v>
      </c>
      <c r="C36" s="61">
        <f t="shared" si="0"/>
        <v>4</v>
      </c>
      <c r="D36" s="62">
        <v>360</v>
      </c>
      <c r="E36" s="48"/>
      <c r="F36" s="48"/>
      <c r="G36" s="48"/>
    </row>
    <row r="37" spans="1:7" x14ac:dyDescent="0.3">
      <c r="A37" s="59" t="s">
        <v>39</v>
      </c>
      <c r="B37" s="60">
        <v>1</v>
      </c>
      <c r="C37" s="61">
        <f t="shared" si="0"/>
        <v>4</v>
      </c>
      <c r="D37" s="62">
        <v>4</v>
      </c>
      <c r="E37" s="48"/>
      <c r="F37" s="48"/>
      <c r="G37" s="48"/>
    </row>
    <row r="38" spans="1:7" x14ac:dyDescent="0.3">
      <c r="A38" s="59" t="s">
        <v>40</v>
      </c>
      <c r="B38" s="60">
        <v>28</v>
      </c>
      <c r="C38" s="61">
        <f t="shared" si="0"/>
        <v>4</v>
      </c>
      <c r="D38" s="62">
        <v>112</v>
      </c>
      <c r="E38" s="48"/>
      <c r="F38" s="48"/>
      <c r="G38" s="48"/>
    </row>
    <row r="39" spans="1:7" x14ac:dyDescent="0.3">
      <c r="A39" s="59" t="s">
        <v>41</v>
      </c>
      <c r="B39" s="60">
        <v>28</v>
      </c>
      <c r="C39" s="61">
        <f t="shared" si="0"/>
        <v>17</v>
      </c>
      <c r="D39" s="62">
        <v>476</v>
      </c>
      <c r="E39" s="48"/>
      <c r="F39" s="48"/>
      <c r="G39" s="48"/>
    </row>
    <row r="40" spans="1:7" x14ac:dyDescent="0.3">
      <c r="A40" s="59" t="s">
        <v>42</v>
      </c>
      <c r="B40" s="60">
        <v>1</v>
      </c>
      <c r="C40" s="61">
        <f t="shared" si="0"/>
        <v>4</v>
      </c>
      <c r="D40" s="62">
        <v>4</v>
      </c>
      <c r="E40" s="48"/>
      <c r="F40" s="48"/>
      <c r="G40" s="48"/>
    </row>
    <row r="41" spans="1:7" x14ac:dyDescent="0.3">
      <c r="A41" s="66" t="s">
        <v>43</v>
      </c>
      <c r="B41" s="60">
        <v>30</v>
      </c>
      <c r="C41" s="61">
        <f t="shared" si="0"/>
        <v>40</v>
      </c>
      <c r="D41" s="63">
        <v>1200</v>
      </c>
      <c r="E41" s="48"/>
      <c r="F41" s="48"/>
      <c r="G41" s="48"/>
    </row>
    <row r="42" spans="1:7" x14ac:dyDescent="0.3">
      <c r="A42" s="59" t="s">
        <v>44</v>
      </c>
      <c r="B42" s="60">
        <v>30</v>
      </c>
      <c r="C42" s="61">
        <f t="shared" si="0"/>
        <v>6</v>
      </c>
      <c r="D42" s="62">
        <v>180</v>
      </c>
      <c r="E42" s="48"/>
      <c r="F42" s="48"/>
      <c r="G42" s="48"/>
    </row>
    <row r="43" spans="1:7" x14ac:dyDescent="0.3">
      <c r="A43" s="66" t="s">
        <v>45</v>
      </c>
      <c r="B43" s="60">
        <v>6</v>
      </c>
      <c r="C43" s="61">
        <f t="shared" si="0"/>
        <v>35</v>
      </c>
      <c r="D43" s="62">
        <v>210</v>
      </c>
      <c r="E43" s="48"/>
      <c r="F43" s="48"/>
      <c r="G43" s="48"/>
    </row>
    <row r="44" spans="1:7" x14ac:dyDescent="0.3">
      <c r="A44" s="65" t="s">
        <v>46</v>
      </c>
      <c r="B44" s="61">
        <v>10</v>
      </c>
      <c r="C44" s="61">
        <f t="shared" si="0"/>
        <v>3</v>
      </c>
      <c r="D44" s="62">
        <v>30</v>
      </c>
      <c r="E44" s="48"/>
      <c r="F44" s="48"/>
      <c r="G44" s="48"/>
    </row>
    <row r="45" spans="1:7" x14ac:dyDescent="0.3">
      <c r="A45" s="59" t="s">
        <v>47</v>
      </c>
      <c r="B45" s="60">
        <v>30</v>
      </c>
      <c r="C45" s="61">
        <f t="shared" si="0"/>
        <v>5</v>
      </c>
      <c r="D45" s="62">
        <v>150</v>
      </c>
      <c r="E45" s="48"/>
      <c r="F45" s="48"/>
      <c r="G45" s="48"/>
    </row>
    <row r="46" spans="1:7" x14ac:dyDescent="0.3">
      <c r="A46" s="59" t="s">
        <v>48</v>
      </c>
      <c r="B46" s="60">
        <v>1</v>
      </c>
      <c r="C46" s="61">
        <f t="shared" si="0"/>
        <v>30</v>
      </c>
      <c r="D46" s="62">
        <v>30</v>
      </c>
      <c r="E46" s="48"/>
      <c r="F46" s="48"/>
      <c r="G46" s="48"/>
    </row>
    <row r="47" spans="1:7" x14ac:dyDescent="0.3">
      <c r="A47" s="59" t="s">
        <v>49</v>
      </c>
      <c r="B47" s="60">
        <v>1</v>
      </c>
      <c r="C47" s="61">
        <f t="shared" si="0"/>
        <v>22</v>
      </c>
      <c r="D47" s="62">
        <v>22</v>
      </c>
      <c r="E47" s="48"/>
      <c r="F47" s="48"/>
      <c r="G47" s="48"/>
    </row>
    <row r="48" spans="1:7" x14ac:dyDescent="0.3">
      <c r="A48" s="59" t="s">
        <v>337</v>
      </c>
      <c r="B48" s="60">
        <v>6</v>
      </c>
      <c r="C48" s="61">
        <f t="shared" si="0"/>
        <v>5</v>
      </c>
      <c r="D48" s="62">
        <v>30</v>
      </c>
      <c r="E48" s="48"/>
      <c r="F48" s="48"/>
      <c r="G48" s="48"/>
    </row>
    <row r="49" spans="1:7" x14ac:dyDescent="0.3">
      <c r="A49" s="59" t="s">
        <v>50</v>
      </c>
      <c r="B49" s="60">
        <v>10</v>
      </c>
      <c r="C49" s="61">
        <f t="shared" si="0"/>
        <v>27</v>
      </c>
      <c r="D49" s="62">
        <v>270</v>
      </c>
      <c r="E49" s="48"/>
      <c r="F49" s="48"/>
      <c r="G49" s="48"/>
    </row>
    <row r="50" spans="1:7" x14ac:dyDescent="0.3">
      <c r="A50" s="59" t="s">
        <v>51</v>
      </c>
      <c r="B50" s="60">
        <v>30</v>
      </c>
      <c r="C50" s="61">
        <f t="shared" si="0"/>
        <v>25</v>
      </c>
      <c r="D50" s="62">
        <v>750</v>
      </c>
      <c r="E50" s="48"/>
      <c r="F50" s="48"/>
      <c r="G50" s="48"/>
    </row>
    <row r="51" spans="1:7" x14ac:dyDescent="0.3">
      <c r="A51" s="66" t="s">
        <v>52</v>
      </c>
      <c r="B51" s="61">
        <v>10</v>
      </c>
      <c r="C51" s="61">
        <f t="shared" si="0"/>
        <v>18</v>
      </c>
      <c r="D51" s="62">
        <v>180</v>
      </c>
      <c r="E51" s="48"/>
      <c r="F51" s="48"/>
      <c r="G51" s="48"/>
    </row>
    <row r="52" spans="1:7" x14ac:dyDescent="0.3">
      <c r="A52" s="59" t="s">
        <v>53</v>
      </c>
      <c r="B52" s="60">
        <v>30</v>
      </c>
      <c r="C52" s="61">
        <f t="shared" si="0"/>
        <v>14</v>
      </c>
      <c r="D52" s="62">
        <v>420</v>
      </c>
      <c r="E52" s="48"/>
      <c r="F52" s="48"/>
      <c r="G52" s="48"/>
    </row>
    <row r="53" spans="1:7" x14ac:dyDescent="0.3">
      <c r="A53" s="59" t="s">
        <v>54</v>
      </c>
      <c r="B53" s="60">
        <v>1</v>
      </c>
      <c r="C53" s="61">
        <f t="shared" si="0"/>
        <v>10</v>
      </c>
      <c r="D53" s="62">
        <v>10</v>
      </c>
      <c r="E53" s="48"/>
      <c r="F53" s="48"/>
      <c r="G53" s="48"/>
    </row>
    <row r="54" spans="1:7" x14ac:dyDescent="0.3">
      <c r="A54" s="68" t="s">
        <v>55</v>
      </c>
      <c r="B54" s="69">
        <v>180</v>
      </c>
      <c r="C54" s="61">
        <f t="shared" si="0"/>
        <v>3</v>
      </c>
      <c r="D54" s="70">
        <v>540</v>
      </c>
      <c r="E54" s="48"/>
      <c r="F54" s="48"/>
      <c r="G54" s="48"/>
    </row>
    <row r="55" spans="1:7" x14ac:dyDescent="0.3">
      <c r="A55" s="71" t="s">
        <v>56</v>
      </c>
      <c r="B55" s="72">
        <v>20</v>
      </c>
      <c r="C55" s="61">
        <f t="shared" si="0"/>
        <v>50</v>
      </c>
      <c r="D55" s="70">
        <v>1000</v>
      </c>
      <c r="E55" s="48"/>
      <c r="F55" s="48"/>
      <c r="G55" s="48"/>
    </row>
    <row r="56" spans="1:7" x14ac:dyDescent="0.3">
      <c r="A56" s="59" t="s">
        <v>338</v>
      </c>
      <c r="B56" s="60">
        <v>14</v>
      </c>
      <c r="C56" s="61">
        <f t="shared" si="0"/>
        <v>30</v>
      </c>
      <c r="D56" s="62">
        <v>420</v>
      </c>
      <c r="E56" s="48"/>
      <c r="F56" s="48"/>
      <c r="G56" s="48"/>
    </row>
    <row r="57" spans="1:7" x14ac:dyDescent="0.3">
      <c r="A57" s="59" t="s">
        <v>57</v>
      </c>
      <c r="B57" s="60">
        <v>30</v>
      </c>
      <c r="C57" s="61">
        <f t="shared" si="0"/>
        <v>15</v>
      </c>
      <c r="D57" s="62">
        <v>450</v>
      </c>
      <c r="E57" s="48"/>
      <c r="F57" s="48"/>
      <c r="G57" s="48"/>
    </row>
    <row r="58" spans="1:7" x14ac:dyDescent="0.3">
      <c r="A58" s="73" t="s">
        <v>58</v>
      </c>
      <c r="B58" s="60">
        <v>20</v>
      </c>
      <c r="C58" s="61">
        <f t="shared" si="0"/>
        <v>180</v>
      </c>
      <c r="D58" s="63">
        <v>3600</v>
      </c>
      <c r="E58" s="48"/>
      <c r="F58" s="48"/>
      <c r="G58" s="48"/>
    </row>
    <row r="59" spans="1:7" x14ac:dyDescent="0.3">
      <c r="A59" s="66" t="s">
        <v>59</v>
      </c>
      <c r="B59" s="61">
        <v>90</v>
      </c>
      <c r="C59" s="61">
        <f t="shared" si="0"/>
        <v>18</v>
      </c>
      <c r="D59" s="63">
        <v>1620</v>
      </c>
      <c r="E59" s="48"/>
      <c r="F59" s="48"/>
      <c r="G59" s="48"/>
    </row>
    <row r="60" spans="1:7" x14ac:dyDescent="0.3">
      <c r="A60" s="66" t="s">
        <v>60</v>
      </c>
      <c r="B60" s="61">
        <v>1</v>
      </c>
      <c r="C60" s="61">
        <f t="shared" si="0"/>
        <v>3</v>
      </c>
      <c r="D60" s="62">
        <v>3</v>
      </c>
      <c r="E60" s="48"/>
      <c r="F60" s="48"/>
      <c r="G60" s="48"/>
    </row>
    <row r="61" spans="1:7" x14ac:dyDescent="0.3">
      <c r="A61" s="59" t="s">
        <v>61</v>
      </c>
      <c r="B61" s="60">
        <v>1</v>
      </c>
      <c r="C61" s="61">
        <f t="shared" si="0"/>
        <v>60</v>
      </c>
      <c r="D61" s="62">
        <v>60</v>
      </c>
      <c r="E61" s="48"/>
      <c r="F61" s="48"/>
      <c r="G61" s="48"/>
    </row>
    <row r="62" spans="1:7" x14ac:dyDescent="0.3">
      <c r="A62" s="59" t="s">
        <v>61</v>
      </c>
      <c r="B62" s="60">
        <v>30</v>
      </c>
      <c r="C62" s="61">
        <f t="shared" si="0"/>
        <v>2</v>
      </c>
      <c r="D62" s="62">
        <v>60</v>
      </c>
      <c r="E62" s="48"/>
      <c r="F62" s="48"/>
      <c r="G62" s="48"/>
    </row>
    <row r="63" spans="1:7" x14ac:dyDescent="0.3">
      <c r="A63" s="59" t="s">
        <v>62</v>
      </c>
      <c r="B63" s="60">
        <v>90</v>
      </c>
      <c r="C63" s="61">
        <f t="shared" si="0"/>
        <v>17</v>
      </c>
      <c r="D63" s="63">
        <v>1530</v>
      </c>
      <c r="E63" s="48"/>
      <c r="F63" s="48"/>
      <c r="G63" s="48"/>
    </row>
    <row r="64" spans="1:7" x14ac:dyDescent="0.3">
      <c r="A64" s="59" t="s">
        <v>63</v>
      </c>
      <c r="B64" s="61">
        <v>1</v>
      </c>
      <c r="C64" s="61">
        <f t="shared" si="0"/>
        <v>20</v>
      </c>
      <c r="D64" s="62">
        <v>20</v>
      </c>
      <c r="E64" s="48"/>
      <c r="F64" s="48"/>
      <c r="G64" s="48"/>
    </row>
    <row r="65" spans="1:7" x14ac:dyDescent="0.3">
      <c r="A65" s="59" t="s">
        <v>64</v>
      </c>
      <c r="B65" s="60">
        <v>50</v>
      </c>
      <c r="C65" s="61">
        <f t="shared" si="0"/>
        <v>3</v>
      </c>
      <c r="D65" s="62">
        <v>150</v>
      </c>
      <c r="E65" s="48"/>
      <c r="F65" s="48"/>
      <c r="G65" s="48"/>
    </row>
    <row r="66" spans="1:7" x14ac:dyDescent="0.3">
      <c r="A66" s="59" t="s">
        <v>65</v>
      </c>
      <c r="B66" s="60">
        <v>90</v>
      </c>
      <c r="C66" s="61">
        <f t="shared" si="0"/>
        <v>24</v>
      </c>
      <c r="D66" s="63">
        <v>2160</v>
      </c>
      <c r="E66" s="48"/>
      <c r="F66" s="48"/>
      <c r="G66" s="48"/>
    </row>
    <row r="67" spans="1:7" x14ac:dyDescent="0.3">
      <c r="A67" s="59" t="s">
        <v>66</v>
      </c>
      <c r="B67" s="60">
        <v>90</v>
      </c>
      <c r="C67" s="61">
        <f t="shared" si="0"/>
        <v>30</v>
      </c>
      <c r="D67" s="63">
        <v>2700</v>
      </c>
      <c r="E67" s="48"/>
      <c r="F67" s="48"/>
      <c r="G67" s="48"/>
    </row>
    <row r="68" spans="1:7" x14ac:dyDescent="0.3">
      <c r="A68" s="59" t="s">
        <v>67</v>
      </c>
      <c r="B68" s="60">
        <v>90</v>
      </c>
      <c r="C68" s="61">
        <f t="shared" si="0"/>
        <v>23</v>
      </c>
      <c r="D68" s="63">
        <v>2070</v>
      </c>
      <c r="E68" s="48"/>
      <c r="F68" s="48"/>
      <c r="G68" s="48"/>
    </row>
    <row r="69" spans="1:7" x14ac:dyDescent="0.3">
      <c r="A69" s="59" t="s">
        <v>68</v>
      </c>
      <c r="B69" s="60">
        <v>1</v>
      </c>
      <c r="C69" s="61">
        <f t="shared" ref="C69:C139" si="1">D69/B69</f>
        <v>14</v>
      </c>
      <c r="D69" s="62">
        <v>14</v>
      </c>
      <c r="E69" s="48"/>
      <c r="F69" s="48"/>
      <c r="G69" s="48"/>
    </row>
    <row r="70" spans="1:7" x14ac:dyDescent="0.3">
      <c r="A70" s="59" t="s">
        <v>69</v>
      </c>
      <c r="B70" s="60">
        <v>10</v>
      </c>
      <c r="C70" s="61">
        <f t="shared" si="1"/>
        <v>10</v>
      </c>
      <c r="D70" s="62">
        <v>100</v>
      </c>
      <c r="E70" s="48"/>
      <c r="F70" s="48"/>
      <c r="G70" s="48"/>
    </row>
    <row r="71" spans="1:7" x14ac:dyDescent="0.3">
      <c r="A71" s="66" t="s">
        <v>70</v>
      </c>
      <c r="B71" s="60">
        <v>90</v>
      </c>
      <c r="C71" s="61">
        <f t="shared" si="1"/>
        <v>19</v>
      </c>
      <c r="D71" s="63">
        <v>1710</v>
      </c>
      <c r="E71" s="48"/>
      <c r="F71" s="48"/>
      <c r="G71" s="48"/>
    </row>
    <row r="72" spans="1:7" x14ac:dyDescent="0.3">
      <c r="A72" s="59" t="s">
        <v>71</v>
      </c>
      <c r="B72" s="60">
        <v>1</v>
      </c>
      <c r="C72" s="61">
        <f t="shared" si="1"/>
        <v>15</v>
      </c>
      <c r="D72" s="62">
        <v>15</v>
      </c>
      <c r="E72" s="48"/>
      <c r="F72" s="48"/>
      <c r="G72" s="48"/>
    </row>
    <row r="73" spans="1:7" x14ac:dyDescent="0.3">
      <c r="A73" s="71" t="s">
        <v>72</v>
      </c>
      <c r="B73" s="72">
        <v>84</v>
      </c>
      <c r="C73" s="61">
        <f t="shared" si="1"/>
        <v>30</v>
      </c>
      <c r="D73" s="74">
        <v>2520</v>
      </c>
      <c r="E73" s="48"/>
      <c r="F73" s="48"/>
      <c r="G73" s="48"/>
    </row>
    <row r="74" spans="1:7" x14ac:dyDescent="0.3">
      <c r="A74" s="59" t="s">
        <v>73</v>
      </c>
      <c r="B74" s="60">
        <v>1</v>
      </c>
      <c r="C74" s="61">
        <f t="shared" si="1"/>
        <v>55</v>
      </c>
      <c r="D74" s="62">
        <v>55</v>
      </c>
      <c r="E74" s="48"/>
      <c r="F74" s="48"/>
      <c r="G74" s="48"/>
    </row>
    <row r="75" spans="1:7" x14ac:dyDescent="0.3">
      <c r="A75" s="59" t="s">
        <v>74</v>
      </c>
      <c r="B75" s="60">
        <v>1</v>
      </c>
      <c r="C75" s="61">
        <f t="shared" si="1"/>
        <v>8</v>
      </c>
      <c r="D75" s="62">
        <v>8</v>
      </c>
      <c r="E75" s="48"/>
      <c r="F75" s="48"/>
      <c r="G75" s="48"/>
    </row>
    <row r="76" spans="1:7" x14ac:dyDescent="0.3">
      <c r="A76" s="66" t="s">
        <v>75</v>
      </c>
      <c r="B76" s="60">
        <v>30</v>
      </c>
      <c r="C76" s="61">
        <f t="shared" si="1"/>
        <v>350</v>
      </c>
      <c r="D76" s="63">
        <v>10500</v>
      </c>
      <c r="E76" s="48"/>
      <c r="F76" s="48"/>
      <c r="G76" s="48"/>
    </row>
    <row r="77" spans="1:7" x14ac:dyDescent="0.3">
      <c r="A77" s="59" t="s">
        <v>76</v>
      </c>
      <c r="B77" s="60">
        <v>1</v>
      </c>
      <c r="C77" s="61">
        <f t="shared" si="1"/>
        <v>70</v>
      </c>
      <c r="D77" s="62">
        <v>70</v>
      </c>
      <c r="E77" s="48"/>
      <c r="F77" s="48"/>
      <c r="G77" s="48"/>
    </row>
    <row r="78" spans="1:7" x14ac:dyDescent="0.3">
      <c r="A78" s="59" t="s">
        <v>77</v>
      </c>
      <c r="B78" s="60">
        <v>90</v>
      </c>
      <c r="C78" s="61">
        <f t="shared" si="1"/>
        <v>8</v>
      </c>
      <c r="D78" s="62">
        <v>720</v>
      </c>
      <c r="E78" s="48"/>
      <c r="F78" s="48"/>
      <c r="G78" s="48"/>
    </row>
    <row r="79" spans="1:7" x14ac:dyDescent="0.3">
      <c r="A79" s="59" t="s">
        <v>78</v>
      </c>
      <c r="B79" s="72">
        <v>1</v>
      </c>
      <c r="C79" s="61">
        <f t="shared" si="1"/>
        <v>3</v>
      </c>
      <c r="D79" s="62">
        <v>3</v>
      </c>
      <c r="E79" s="48"/>
      <c r="F79" s="48"/>
      <c r="G79" s="48"/>
    </row>
    <row r="80" spans="1:7" x14ac:dyDescent="0.3">
      <c r="A80" s="59" t="s">
        <v>79</v>
      </c>
      <c r="B80" s="60">
        <v>1</v>
      </c>
      <c r="C80" s="61">
        <f t="shared" si="1"/>
        <v>5</v>
      </c>
      <c r="D80" s="62">
        <v>5</v>
      </c>
      <c r="E80" s="48"/>
      <c r="F80" s="48"/>
      <c r="G80" s="48"/>
    </row>
    <row r="81" spans="1:7" x14ac:dyDescent="0.3">
      <c r="A81" s="59" t="s">
        <v>80</v>
      </c>
      <c r="B81" s="60">
        <v>90</v>
      </c>
      <c r="C81" s="61">
        <f t="shared" si="1"/>
        <v>65</v>
      </c>
      <c r="D81" s="63">
        <v>5850</v>
      </c>
      <c r="E81" s="48"/>
      <c r="F81" s="48"/>
      <c r="G81" s="48"/>
    </row>
    <row r="82" spans="1:7" x14ac:dyDescent="0.3">
      <c r="A82" s="59" t="s">
        <v>81</v>
      </c>
      <c r="B82" s="60">
        <v>10</v>
      </c>
      <c r="C82" s="61">
        <f t="shared" si="1"/>
        <v>10</v>
      </c>
      <c r="D82" s="62">
        <v>100</v>
      </c>
      <c r="E82" s="48"/>
      <c r="F82" s="48"/>
      <c r="G82" s="48"/>
    </row>
    <row r="83" spans="1:7" x14ac:dyDescent="0.3">
      <c r="A83" s="59" t="s">
        <v>82</v>
      </c>
      <c r="B83" s="60">
        <v>30</v>
      </c>
      <c r="C83" s="61">
        <f t="shared" si="1"/>
        <v>22</v>
      </c>
      <c r="D83" s="62">
        <v>660</v>
      </c>
      <c r="E83" s="48"/>
      <c r="F83" s="48"/>
      <c r="G83" s="48"/>
    </row>
    <row r="84" spans="1:7" x14ac:dyDescent="0.3">
      <c r="A84" s="59" t="s">
        <v>83</v>
      </c>
      <c r="B84" s="60">
        <v>90</v>
      </c>
      <c r="C84" s="61">
        <f t="shared" si="1"/>
        <v>22</v>
      </c>
      <c r="D84" s="62">
        <v>1980</v>
      </c>
      <c r="E84" s="48"/>
      <c r="F84" s="48"/>
      <c r="G84" s="48"/>
    </row>
    <row r="85" spans="1:7" x14ac:dyDescent="0.3">
      <c r="A85" s="59" t="s">
        <v>84</v>
      </c>
      <c r="B85" s="60">
        <v>90</v>
      </c>
      <c r="C85" s="61">
        <f t="shared" si="1"/>
        <v>22</v>
      </c>
      <c r="D85" s="62">
        <v>1980</v>
      </c>
      <c r="E85" s="48"/>
      <c r="F85" s="48"/>
      <c r="G85" s="48"/>
    </row>
    <row r="86" spans="1:7" x14ac:dyDescent="0.3">
      <c r="A86" s="59" t="s">
        <v>85</v>
      </c>
      <c r="B86" s="60">
        <v>1</v>
      </c>
      <c r="C86" s="61">
        <f t="shared" si="1"/>
        <v>100</v>
      </c>
      <c r="D86" s="62">
        <v>100</v>
      </c>
      <c r="E86" s="48"/>
      <c r="F86" s="48"/>
      <c r="G86" s="48"/>
    </row>
    <row r="87" spans="1:7" x14ac:dyDescent="0.3">
      <c r="A87" s="59" t="s">
        <v>86</v>
      </c>
      <c r="B87" s="60">
        <v>1</v>
      </c>
      <c r="C87" s="61">
        <f t="shared" si="1"/>
        <v>54</v>
      </c>
      <c r="D87" s="62">
        <v>54</v>
      </c>
      <c r="E87" s="48"/>
      <c r="F87" s="48"/>
      <c r="G87" s="48"/>
    </row>
    <row r="88" spans="1:7" x14ac:dyDescent="0.3">
      <c r="A88" s="59" t="s">
        <v>87</v>
      </c>
      <c r="B88" s="60">
        <v>20</v>
      </c>
      <c r="C88" s="61">
        <f t="shared" si="1"/>
        <v>8</v>
      </c>
      <c r="D88" s="62">
        <v>160</v>
      </c>
      <c r="E88" s="48"/>
      <c r="F88" s="48"/>
      <c r="G88" s="48"/>
    </row>
    <row r="89" spans="1:7" x14ac:dyDescent="0.3">
      <c r="A89" s="59" t="s">
        <v>88</v>
      </c>
      <c r="B89" s="60">
        <v>30</v>
      </c>
      <c r="C89" s="61">
        <f t="shared" si="1"/>
        <v>15</v>
      </c>
      <c r="D89" s="62">
        <v>450</v>
      </c>
      <c r="E89" s="48"/>
      <c r="F89" s="48"/>
      <c r="G89" s="48"/>
    </row>
    <row r="90" spans="1:7" x14ac:dyDescent="0.3">
      <c r="A90" s="59" t="s">
        <v>89</v>
      </c>
      <c r="B90" s="60">
        <v>30</v>
      </c>
      <c r="C90" s="61">
        <f t="shared" si="1"/>
        <v>20</v>
      </c>
      <c r="D90" s="62">
        <v>600</v>
      </c>
      <c r="E90" s="48"/>
      <c r="F90" s="48"/>
      <c r="G90" s="48"/>
    </row>
    <row r="91" spans="1:7" x14ac:dyDescent="0.3">
      <c r="A91" s="59" t="s">
        <v>90</v>
      </c>
      <c r="B91" s="60">
        <v>30</v>
      </c>
      <c r="C91" s="61">
        <f t="shared" si="1"/>
        <v>24</v>
      </c>
      <c r="D91" s="62">
        <v>720</v>
      </c>
      <c r="E91" s="48"/>
      <c r="F91" s="48"/>
      <c r="G91" s="48"/>
    </row>
    <row r="92" spans="1:7" x14ac:dyDescent="0.3">
      <c r="A92" s="71" t="s">
        <v>91</v>
      </c>
      <c r="B92" s="72">
        <v>90</v>
      </c>
      <c r="C92" s="61">
        <f t="shared" si="1"/>
        <v>36</v>
      </c>
      <c r="D92" s="74">
        <v>3240</v>
      </c>
      <c r="E92" s="48"/>
      <c r="F92" s="48"/>
      <c r="G92" s="48"/>
    </row>
    <row r="93" spans="1:7" x14ac:dyDescent="0.3">
      <c r="A93" s="71" t="s">
        <v>91</v>
      </c>
      <c r="B93" s="72">
        <v>180</v>
      </c>
      <c r="C93" s="61">
        <f t="shared" si="1"/>
        <v>65</v>
      </c>
      <c r="D93" s="74">
        <v>11700</v>
      </c>
      <c r="E93" s="48"/>
      <c r="F93" s="48"/>
      <c r="G93" s="48"/>
    </row>
    <row r="94" spans="1:7" x14ac:dyDescent="0.3">
      <c r="A94" s="59" t="s">
        <v>92</v>
      </c>
      <c r="B94" s="61">
        <v>90</v>
      </c>
      <c r="C94" s="61">
        <f t="shared" si="1"/>
        <v>7</v>
      </c>
      <c r="D94" s="62">
        <v>630</v>
      </c>
      <c r="E94" s="48"/>
      <c r="F94" s="48"/>
      <c r="G94" s="48"/>
    </row>
    <row r="95" spans="1:7" x14ac:dyDescent="0.3">
      <c r="A95" s="66" t="s">
        <v>93</v>
      </c>
      <c r="B95" s="60">
        <v>1</v>
      </c>
      <c r="C95" s="61">
        <f t="shared" si="1"/>
        <v>4</v>
      </c>
      <c r="D95" s="62">
        <v>4</v>
      </c>
      <c r="E95" s="48"/>
      <c r="F95" s="48"/>
      <c r="G95" s="48"/>
    </row>
    <row r="96" spans="1:7" x14ac:dyDescent="0.3">
      <c r="A96" s="59" t="s">
        <v>94</v>
      </c>
      <c r="B96" s="60">
        <v>30</v>
      </c>
      <c r="C96" s="61">
        <f t="shared" si="1"/>
        <v>3</v>
      </c>
      <c r="D96" s="62">
        <v>90</v>
      </c>
      <c r="E96" s="48"/>
      <c r="F96" s="48"/>
      <c r="G96" s="48"/>
    </row>
    <row r="97" spans="1:7" x14ac:dyDescent="0.3">
      <c r="A97" s="59" t="s">
        <v>95</v>
      </c>
      <c r="B97" s="60">
        <v>14</v>
      </c>
      <c r="C97" s="61">
        <f t="shared" si="1"/>
        <v>10</v>
      </c>
      <c r="D97" s="62">
        <v>140</v>
      </c>
      <c r="E97" s="48"/>
      <c r="F97" s="48"/>
      <c r="G97" s="48"/>
    </row>
    <row r="98" spans="1:7" x14ac:dyDescent="0.3">
      <c r="A98" s="59" t="s">
        <v>95</v>
      </c>
      <c r="B98" s="60">
        <v>20</v>
      </c>
      <c r="C98" s="61">
        <f t="shared" si="1"/>
        <v>18</v>
      </c>
      <c r="D98" s="62">
        <v>360</v>
      </c>
      <c r="E98" s="48"/>
      <c r="F98" s="48"/>
      <c r="G98" s="48"/>
    </row>
    <row r="99" spans="1:7" x14ac:dyDescent="0.3">
      <c r="A99" s="59" t="s">
        <v>96</v>
      </c>
      <c r="B99" s="61">
        <v>1</v>
      </c>
      <c r="C99" s="61">
        <f t="shared" si="1"/>
        <v>12</v>
      </c>
      <c r="D99" s="62">
        <v>12</v>
      </c>
      <c r="E99" s="48"/>
      <c r="F99" s="48"/>
      <c r="G99" s="48"/>
    </row>
    <row r="100" spans="1:7" x14ac:dyDescent="0.3">
      <c r="A100" s="71" t="s">
        <v>97</v>
      </c>
      <c r="B100" s="72">
        <v>30</v>
      </c>
      <c r="C100" s="61">
        <f t="shared" si="1"/>
        <v>8</v>
      </c>
      <c r="D100" s="70">
        <v>240</v>
      </c>
      <c r="E100" s="48"/>
      <c r="F100" s="48"/>
      <c r="G100" s="48"/>
    </row>
    <row r="101" spans="1:7" x14ac:dyDescent="0.3">
      <c r="A101" s="71" t="s">
        <v>98</v>
      </c>
      <c r="B101" s="72">
        <v>30</v>
      </c>
      <c r="C101" s="61">
        <f t="shared" si="1"/>
        <v>8</v>
      </c>
      <c r="D101" s="70">
        <v>240</v>
      </c>
      <c r="E101" s="48"/>
      <c r="F101" s="48"/>
      <c r="G101" s="48"/>
    </row>
    <row r="102" spans="1:7" x14ac:dyDescent="0.3">
      <c r="A102" s="71" t="s">
        <v>99</v>
      </c>
      <c r="B102" s="72">
        <v>1</v>
      </c>
      <c r="C102" s="61">
        <f t="shared" si="1"/>
        <v>9</v>
      </c>
      <c r="D102" s="70">
        <v>9</v>
      </c>
      <c r="E102" s="48"/>
      <c r="F102" s="48"/>
      <c r="G102" s="48"/>
    </row>
    <row r="103" spans="1:7" x14ac:dyDescent="0.3">
      <c r="A103" s="75" t="s">
        <v>100</v>
      </c>
      <c r="B103" s="76">
        <v>20</v>
      </c>
      <c r="C103" s="61">
        <f t="shared" si="1"/>
        <v>100</v>
      </c>
      <c r="D103" s="77">
        <v>2000</v>
      </c>
      <c r="E103" s="48"/>
      <c r="F103" s="48"/>
      <c r="G103" s="48"/>
    </row>
    <row r="104" spans="1:7" x14ac:dyDescent="0.3">
      <c r="A104" s="59" t="s">
        <v>101</v>
      </c>
      <c r="B104" s="60">
        <v>1</v>
      </c>
      <c r="C104" s="61">
        <f t="shared" si="1"/>
        <v>7</v>
      </c>
      <c r="D104" s="62">
        <v>7</v>
      </c>
      <c r="E104" s="48"/>
      <c r="F104" s="48"/>
      <c r="G104" s="48"/>
    </row>
    <row r="105" spans="1:7" x14ac:dyDescent="0.3">
      <c r="A105" s="59" t="s">
        <v>102</v>
      </c>
      <c r="B105" s="60">
        <v>1</v>
      </c>
      <c r="C105" s="61">
        <f t="shared" si="1"/>
        <v>19</v>
      </c>
      <c r="D105" s="62">
        <v>19</v>
      </c>
      <c r="E105" s="48"/>
      <c r="F105" s="48"/>
      <c r="G105" s="48"/>
    </row>
    <row r="106" spans="1:7" x14ac:dyDescent="0.3">
      <c r="A106" s="59" t="s">
        <v>103</v>
      </c>
      <c r="B106" s="60">
        <v>28</v>
      </c>
      <c r="C106" s="61">
        <f t="shared" si="1"/>
        <v>12</v>
      </c>
      <c r="D106" s="62">
        <v>336</v>
      </c>
      <c r="E106" s="48"/>
      <c r="F106" s="48"/>
      <c r="G106" s="48"/>
    </row>
    <row r="107" spans="1:7" x14ac:dyDescent="0.3">
      <c r="A107" s="59" t="s">
        <v>104</v>
      </c>
      <c r="B107" s="60">
        <v>1</v>
      </c>
      <c r="C107" s="61">
        <f t="shared" si="1"/>
        <v>4</v>
      </c>
      <c r="D107" s="62">
        <v>4</v>
      </c>
      <c r="E107" s="48"/>
      <c r="F107" s="48"/>
      <c r="G107" s="48"/>
    </row>
    <row r="108" spans="1:7" x14ac:dyDescent="0.3">
      <c r="A108" s="59" t="s">
        <v>105</v>
      </c>
      <c r="B108" s="60">
        <v>1</v>
      </c>
      <c r="C108" s="61">
        <f t="shared" si="1"/>
        <v>4</v>
      </c>
      <c r="D108" s="62">
        <v>4</v>
      </c>
      <c r="E108" s="48"/>
      <c r="F108" s="48"/>
      <c r="G108" s="48"/>
    </row>
    <row r="109" spans="1:7" x14ac:dyDescent="0.3">
      <c r="A109" s="59" t="s">
        <v>106</v>
      </c>
      <c r="B109" s="60">
        <v>1</v>
      </c>
      <c r="C109" s="61">
        <f t="shared" si="1"/>
        <v>12</v>
      </c>
      <c r="D109" s="62">
        <v>12</v>
      </c>
      <c r="E109" s="48"/>
      <c r="F109" s="48"/>
      <c r="G109" s="48"/>
    </row>
    <row r="110" spans="1:7" x14ac:dyDescent="0.3">
      <c r="A110" s="71" t="s">
        <v>107</v>
      </c>
      <c r="B110" s="72">
        <v>30</v>
      </c>
      <c r="C110" s="61">
        <f t="shared" si="1"/>
        <v>70</v>
      </c>
      <c r="D110" s="74">
        <v>2100</v>
      </c>
      <c r="E110" s="48"/>
      <c r="F110" s="48"/>
      <c r="G110" s="48"/>
    </row>
    <row r="111" spans="1:7" x14ac:dyDescent="0.3">
      <c r="A111" s="59" t="s">
        <v>108</v>
      </c>
      <c r="B111" s="60">
        <v>5</v>
      </c>
      <c r="C111" s="61">
        <f t="shared" si="1"/>
        <v>10</v>
      </c>
      <c r="D111" s="62">
        <v>50</v>
      </c>
      <c r="E111" s="48"/>
      <c r="F111" s="48"/>
      <c r="G111" s="48"/>
    </row>
    <row r="112" spans="1:7" x14ac:dyDescent="0.3">
      <c r="A112" s="59" t="s">
        <v>109</v>
      </c>
      <c r="B112" s="60">
        <v>5</v>
      </c>
      <c r="C112" s="61">
        <f t="shared" si="1"/>
        <v>10</v>
      </c>
      <c r="D112" s="62">
        <v>50</v>
      </c>
      <c r="E112" s="48"/>
      <c r="F112" s="48"/>
      <c r="G112" s="48"/>
    </row>
    <row r="113" spans="1:7" x14ac:dyDescent="0.3">
      <c r="A113" s="59" t="s">
        <v>110</v>
      </c>
      <c r="B113" s="60">
        <v>30</v>
      </c>
      <c r="C113" s="61">
        <f t="shared" si="1"/>
        <v>25</v>
      </c>
      <c r="D113" s="62">
        <v>750</v>
      </c>
      <c r="E113" s="48"/>
      <c r="F113" s="48"/>
      <c r="G113" s="48"/>
    </row>
    <row r="114" spans="1:7" x14ac:dyDescent="0.3">
      <c r="A114" s="59" t="s">
        <v>111</v>
      </c>
      <c r="B114" s="60">
        <v>1</v>
      </c>
      <c r="C114" s="61">
        <f t="shared" si="1"/>
        <v>10</v>
      </c>
      <c r="D114" s="62">
        <v>10</v>
      </c>
      <c r="E114" s="48"/>
      <c r="F114" s="48"/>
      <c r="G114" s="48"/>
    </row>
    <row r="115" spans="1:7" x14ac:dyDescent="0.3">
      <c r="A115" s="65" t="s">
        <v>112</v>
      </c>
      <c r="B115" s="60">
        <v>12</v>
      </c>
      <c r="C115" s="61">
        <f t="shared" si="1"/>
        <v>10</v>
      </c>
      <c r="D115" s="62">
        <v>120</v>
      </c>
      <c r="E115" s="48"/>
      <c r="F115" s="48"/>
      <c r="G115" s="48"/>
    </row>
    <row r="116" spans="1:7" x14ac:dyDescent="0.3">
      <c r="A116" s="67" t="s">
        <v>113</v>
      </c>
      <c r="B116" s="60">
        <v>90</v>
      </c>
      <c r="C116" s="61">
        <f t="shared" si="1"/>
        <v>10</v>
      </c>
      <c r="D116" s="62">
        <v>900</v>
      </c>
      <c r="E116" s="48"/>
      <c r="F116" s="48"/>
      <c r="G116" s="48"/>
    </row>
    <row r="117" spans="1:7" x14ac:dyDescent="0.3">
      <c r="A117" s="59" t="s">
        <v>114</v>
      </c>
      <c r="B117" s="60">
        <v>1</v>
      </c>
      <c r="C117" s="61">
        <f t="shared" si="1"/>
        <v>30</v>
      </c>
      <c r="D117" s="62">
        <v>30</v>
      </c>
      <c r="E117" s="48"/>
      <c r="F117" s="48"/>
      <c r="G117" s="48"/>
    </row>
    <row r="118" spans="1:7" x14ac:dyDescent="0.3">
      <c r="A118" s="59" t="s">
        <v>115</v>
      </c>
      <c r="B118" s="60">
        <v>100</v>
      </c>
      <c r="C118" s="61">
        <f t="shared" si="1"/>
        <v>4</v>
      </c>
      <c r="D118" s="62">
        <v>400</v>
      </c>
      <c r="E118" s="48"/>
      <c r="F118" s="48"/>
      <c r="G118" s="48"/>
    </row>
    <row r="119" spans="1:7" x14ac:dyDescent="0.3">
      <c r="A119" s="64" t="s">
        <v>116</v>
      </c>
      <c r="B119" s="60"/>
      <c r="C119" s="61"/>
      <c r="D119" s="62"/>
      <c r="E119" s="48"/>
      <c r="F119" s="48"/>
      <c r="G119" s="48"/>
    </row>
    <row r="120" spans="1:7" x14ac:dyDescent="0.3">
      <c r="A120" s="66" t="s">
        <v>117</v>
      </c>
      <c r="B120" s="60">
        <v>5</v>
      </c>
      <c r="C120" s="61">
        <f t="shared" si="1"/>
        <v>4</v>
      </c>
      <c r="D120" s="62">
        <v>20</v>
      </c>
      <c r="E120" s="48"/>
      <c r="F120" s="48"/>
      <c r="G120" s="48"/>
    </row>
    <row r="121" spans="1:7" x14ac:dyDescent="0.3">
      <c r="A121" s="67" t="s">
        <v>118</v>
      </c>
      <c r="B121" s="60">
        <v>12</v>
      </c>
      <c r="C121" s="61">
        <f>D121/B121</f>
        <v>10</v>
      </c>
      <c r="D121" s="62">
        <v>120</v>
      </c>
      <c r="E121" s="48"/>
      <c r="F121" s="48"/>
      <c r="G121" s="48"/>
    </row>
    <row r="122" spans="1:7" x14ac:dyDescent="0.3">
      <c r="A122" s="66" t="s">
        <v>119</v>
      </c>
      <c r="B122" s="60">
        <v>1</v>
      </c>
      <c r="C122" s="61">
        <f t="shared" si="1"/>
        <v>25</v>
      </c>
      <c r="D122" s="62">
        <v>25</v>
      </c>
      <c r="E122" s="48"/>
      <c r="F122" s="48"/>
      <c r="G122" s="48"/>
    </row>
    <row r="123" spans="1:7" x14ac:dyDescent="0.3">
      <c r="A123" s="66" t="s">
        <v>120</v>
      </c>
      <c r="B123" s="60">
        <v>1</v>
      </c>
      <c r="C123" s="61">
        <f t="shared" si="1"/>
        <v>10</v>
      </c>
      <c r="D123" s="62">
        <v>10</v>
      </c>
      <c r="E123" s="48"/>
      <c r="F123" s="48"/>
      <c r="G123" s="48"/>
    </row>
    <row r="124" spans="1:7" x14ac:dyDescent="0.3">
      <c r="A124" s="66" t="s">
        <v>121</v>
      </c>
      <c r="B124" s="60">
        <v>1</v>
      </c>
      <c r="C124" s="61">
        <f t="shared" si="1"/>
        <v>4</v>
      </c>
      <c r="D124" s="62">
        <v>4</v>
      </c>
      <c r="E124" s="48"/>
      <c r="F124" s="48"/>
      <c r="G124" s="48"/>
    </row>
    <row r="125" spans="1:7" x14ac:dyDescent="0.3">
      <c r="A125" s="59" t="s">
        <v>122</v>
      </c>
      <c r="B125" s="60">
        <v>1</v>
      </c>
      <c r="C125" s="61">
        <f t="shared" si="1"/>
        <v>4</v>
      </c>
      <c r="D125" s="62">
        <v>4</v>
      </c>
      <c r="E125" s="48"/>
      <c r="F125" s="48"/>
      <c r="G125" s="48"/>
    </row>
    <row r="126" spans="1:7" x14ac:dyDescent="0.3">
      <c r="A126" s="59" t="s">
        <v>123</v>
      </c>
      <c r="B126" s="60">
        <v>6</v>
      </c>
      <c r="C126" s="61">
        <f t="shared" si="1"/>
        <v>20</v>
      </c>
      <c r="D126" s="62">
        <v>120</v>
      </c>
      <c r="E126" s="48"/>
      <c r="F126" s="48"/>
      <c r="G126" s="48"/>
    </row>
    <row r="127" spans="1:7" x14ac:dyDescent="0.3">
      <c r="A127" s="59" t="s">
        <v>124</v>
      </c>
      <c r="B127" s="60">
        <v>14</v>
      </c>
      <c r="C127" s="61">
        <f t="shared" si="1"/>
        <v>20</v>
      </c>
      <c r="D127" s="62">
        <v>280</v>
      </c>
      <c r="E127" s="48"/>
      <c r="F127" s="48"/>
      <c r="G127" s="48"/>
    </row>
    <row r="128" spans="1:7" x14ac:dyDescent="0.3">
      <c r="A128" s="59" t="s">
        <v>125</v>
      </c>
      <c r="B128" s="60">
        <v>90</v>
      </c>
      <c r="C128" s="61">
        <f t="shared" si="1"/>
        <v>25</v>
      </c>
      <c r="D128" s="62">
        <v>2250</v>
      </c>
      <c r="E128" s="48"/>
      <c r="F128" s="48"/>
      <c r="G128" s="48"/>
    </row>
    <row r="129" spans="1:7" x14ac:dyDescent="0.3">
      <c r="A129" s="65" t="s">
        <v>126</v>
      </c>
      <c r="B129" s="60">
        <v>90</v>
      </c>
      <c r="C129" s="61">
        <f t="shared" si="1"/>
        <v>4</v>
      </c>
      <c r="D129" s="62">
        <v>360</v>
      </c>
      <c r="E129" s="48"/>
      <c r="F129" s="48"/>
      <c r="G129" s="48"/>
    </row>
    <row r="130" spans="1:7" x14ac:dyDescent="0.3">
      <c r="A130" s="59" t="s">
        <v>127</v>
      </c>
      <c r="B130" s="60">
        <v>4</v>
      </c>
      <c r="C130" s="61">
        <f t="shared" si="1"/>
        <v>15</v>
      </c>
      <c r="D130" s="62">
        <v>60</v>
      </c>
      <c r="E130" s="48"/>
      <c r="F130" s="48"/>
      <c r="G130" s="48"/>
    </row>
    <row r="131" spans="1:7" x14ac:dyDescent="0.3">
      <c r="A131" s="59" t="s">
        <v>128</v>
      </c>
      <c r="B131" s="60">
        <v>1</v>
      </c>
      <c r="C131" s="61">
        <f t="shared" si="1"/>
        <v>10</v>
      </c>
      <c r="D131" s="62">
        <v>10</v>
      </c>
      <c r="E131" s="48"/>
      <c r="F131" s="48"/>
      <c r="G131" s="48"/>
    </row>
    <row r="132" spans="1:7" x14ac:dyDescent="0.3">
      <c r="A132" s="59" t="s">
        <v>129</v>
      </c>
      <c r="B132" s="60">
        <v>1</v>
      </c>
      <c r="C132" s="61">
        <f t="shared" si="1"/>
        <v>6</v>
      </c>
      <c r="D132" s="62">
        <v>6</v>
      </c>
      <c r="E132" s="48"/>
      <c r="F132" s="48"/>
      <c r="G132" s="48"/>
    </row>
    <row r="133" spans="1:7" x14ac:dyDescent="0.3">
      <c r="A133" s="59" t="s">
        <v>130</v>
      </c>
      <c r="B133" s="60">
        <v>1</v>
      </c>
      <c r="C133" s="61">
        <f t="shared" si="1"/>
        <v>22</v>
      </c>
      <c r="D133" s="62">
        <v>22</v>
      </c>
      <c r="E133" s="48"/>
      <c r="F133" s="48"/>
      <c r="G133" s="48"/>
    </row>
    <row r="134" spans="1:7" x14ac:dyDescent="0.3">
      <c r="A134" s="59" t="s">
        <v>131</v>
      </c>
      <c r="B134" s="60">
        <v>1</v>
      </c>
      <c r="C134" s="61">
        <f t="shared" si="1"/>
        <v>10</v>
      </c>
      <c r="D134" s="62">
        <v>10</v>
      </c>
      <c r="E134" s="48"/>
      <c r="F134" s="48"/>
      <c r="G134" s="48"/>
    </row>
    <row r="135" spans="1:7" x14ac:dyDescent="0.3">
      <c r="A135" s="59" t="s">
        <v>132</v>
      </c>
      <c r="B135" s="60">
        <v>1</v>
      </c>
      <c r="C135" s="61">
        <f t="shared" si="1"/>
        <v>1</v>
      </c>
      <c r="D135" s="62">
        <v>1</v>
      </c>
      <c r="E135" s="48"/>
      <c r="F135" s="48"/>
      <c r="G135" s="48"/>
    </row>
    <row r="136" spans="1:7" x14ac:dyDescent="0.3">
      <c r="A136" s="59" t="s">
        <v>133</v>
      </c>
      <c r="B136" s="60">
        <v>1</v>
      </c>
      <c r="C136" s="61">
        <f t="shared" si="1"/>
        <v>5</v>
      </c>
      <c r="D136" s="62">
        <v>5</v>
      </c>
      <c r="E136" s="48"/>
      <c r="F136" s="48"/>
      <c r="G136" s="48"/>
    </row>
    <row r="137" spans="1:7" x14ac:dyDescent="0.3">
      <c r="A137" s="59" t="s">
        <v>134</v>
      </c>
      <c r="B137" s="60">
        <v>1</v>
      </c>
      <c r="C137" s="61">
        <f t="shared" si="1"/>
        <v>1</v>
      </c>
      <c r="D137" s="62">
        <v>1</v>
      </c>
      <c r="E137" s="48"/>
      <c r="F137" s="48"/>
      <c r="G137" s="48"/>
    </row>
    <row r="138" spans="1:7" x14ac:dyDescent="0.3">
      <c r="A138" s="59" t="s">
        <v>135</v>
      </c>
      <c r="B138" s="60">
        <v>1</v>
      </c>
      <c r="C138" s="61">
        <f>D138/B138</f>
        <v>45</v>
      </c>
      <c r="D138" s="62">
        <v>45</v>
      </c>
      <c r="E138" s="48"/>
      <c r="F138" s="48"/>
      <c r="G138" s="48"/>
    </row>
    <row r="139" spans="1:7" x14ac:dyDescent="0.3">
      <c r="A139" s="59" t="s">
        <v>136</v>
      </c>
      <c r="B139" s="60">
        <v>1</v>
      </c>
      <c r="C139" s="61">
        <f t="shared" si="1"/>
        <v>5</v>
      </c>
      <c r="D139" s="62">
        <v>5</v>
      </c>
      <c r="E139" s="48"/>
      <c r="F139" s="48"/>
      <c r="G139" s="48"/>
    </row>
    <row r="140" spans="1:7" x14ac:dyDescent="0.3">
      <c r="A140" s="59" t="s">
        <v>137</v>
      </c>
      <c r="B140" s="60">
        <v>1</v>
      </c>
      <c r="C140" s="61">
        <f t="shared" ref="C140:C145" si="2">D140/B140</f>
        <v>40</v>
      </c>
      <c r="D140" s="62">
        <v>40</v>
      </c>
      <c r="E140" s="48"/>
      <c r="F140" s="48"/>
      <c r="G140" s="48"/>
    </row>
    <row r="141" spans="1:7" x14ac:dyDescent="0.3">
      <c r="A141" s="71" t="s">
        <v>138</v>
      </c>
      <c r="B141" s="72">
        <v>180</v>
      </c>
      <c r="C141" s="61">
        <f t="shared" si="2"/>
        <v>756</v>
      </c>
      <c r="D141" s="74">
        <v>136080</v>
      </c>
      <c r="E141" s="48"/>
      <c r="F141" s="48"/>
      <c r="G141" s="48"/>
    </row>
    <row r="142" spans="1:7" ht="15" thickBot="1" x14ac:dyDescent="0.35">
      <c r="A142" s="78" t="s">
        <v>139</v>
      </c>
      <c r="B142" s="79">
        <v>250</v>
      </c>
      <c r="C142" s="80">
        <f t="shared" si="2"/>
        <v>240</v>
      </c>
      <c r="D142" s="81">
        <v>60000</v>
      </c>
      <c r="E142" s="48"/>
      <c r="F142" s="48"/>
      <c r="G142" s="48"/>
    </row>
    <row r="143" spans="1:7" x14ac:dyDescent="0.3">
      <c r="A143" s="82" t="s">
        <v>339</v>
      </c>
      <c r="B143" s="83">
        <v>1</v>
      </c>
      <c r="C143" s="84">
        <f t="shared" si="2"/>
        <v>20</v>
      </c>
      <c r="D143" s="85">
        <v>20</v>
      </c>
      <c r="E143" s="48"/>
      <c r="F143" s="48"/>
      <c r="G143" s="48"/>
    </row>
    <row r="144" spans="1:7" x14ac:dyDescent="0.3">
      <c r="A144" s="71" t="s">
        <v>140</v>
      </c>
      <c r="B144" s="72">
        <v>56</v>
      </c>
      <c r="C144" s="61">
        <f t="shared" si="2"/>
        <v>20</v>
      </c>
      <c r="D144" s="74">
        <v>1120</v>
      </c>
      <c r="E144" s="48"/>
      <c r="F144" s="48"/>
      <c r="G144" s="48"/>
    </row>
    <row r="145" spans="1:7" x14ac:dyDescent="0.3">
      <c r="A145" s="71" t="s">
        <v>142</v>
      </c>
      <c r="B145" s="72">
        <v>14</v>
      </c>
      <c r="C145" s="61">
        <f t="shared" si="2"/>
        <v>20</v>
      </c>
      <c r="D145" s="70">
        <v>280</v>
      </c>
      <c r="E145" s="48"/>
      <c r="F145" s="48"/>
      <c r="G145" s="48"/>
    </row>
    <row r="146" spans="1:7" ht="15" thickBot="1" x14ac:dyDescent="0.35">
      <c r="A146" s="78" t="s">
        <v>141</v>
      </c>
      <c r="B146" s="79">
        <v>28</v>
      </c>
      <c r="C146" s="80">
        <f>D146/B146</f>
        <v>20</v>
      </c>
      <c r="D146" s="81">
        <v>560</v>
      </c>
      <c r="E146" s="48"/>
      <c r="F146" s="48"/>
      <c r="G146" s="48"/>
    </row>
    <row r="147" spans="1:7" x14ac:dyDescent="0.3">
      <c r="A147"/>
      <c r="B147"/>
      <c r="C147"/>
      <c r="D147"/>
      <c r="E147" s="42"/>
    </row>
    <row r="148" spans="1:7" x14ac:dyDescent="0.3">
      <c r="A148" s="43"/>
      <c r="B148" s="44"/>
      <c r="C148" s="44"/>
      <c r="D148" s="44"/>
      <c r="E148" s="44"/>
    </row>
    <row r="149" spans="1:7" x14ac:dyDescent="0.3">
      <c r="A149" s="43"/>
      <c r="B149" s="44"/>
      <c r="C149" s="44"/>
      <c r="D149" s="44"/>
      <c r="E149" s="44"/>
    </row>
    <row r="150" spans="1:7" x14ac:dyDescent="0.3">
      <c r="A150" s="43"/>
      <c r="B150" s="44"/>
      <c r="C150" s="44"/>
      <c r="D150" s="44"/>
      <c r="E150" s="44"/>
    </row>
    <row r="151" spans="1:7" x14ac:dyDescent="0.3">
      <c r="A151" s="43"/>
      <c r="B151" s="44"/>
      <c r="C151" s="44"/>
      <c r="D151" s="44"/>
      <c r="E151" s="44"/>
    </row>
    <row r="152" spans="1:7" x14ac:dyDescent="0.3">
      <c r="A152" s="43"/>
      <c r="B152" s="44"/>
      <c r="C152" s="44"/>
      <c r="D152" s="44"/>
      <c r="E152" s="44"/>
    </row>
  </sheetData>
  <autoFilter ref="A1:F1" xr:uid="{8FC1F78A-EC9B-4BC6-B3BD-B74BEB88F852}"/>
  <pageMargins left="0.25" right="0.25" top="0.75" bottom="0.75" header="0.3" footer="0.3"/>
  <pageSetup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019D5-B4C9-469F-9C53-AF31B1E7F863}">
  <sheetPr>
    <tabColor rgb="FFCCFFCC"/>
  </sheetPr>
  <dimension ref="A1:C28"/>
  <sheetViews>
    <sheetView workbookViewId="0">
      <selection activeCell="C5" sqref="C5"/>
    </sheetView>
  </sheetViews>
  <sheetFormatPr defaultRowHeight="14.4" x14ac:dyDescent="0.3"/>
  <cols>
    <col min="1" max="1" width="19" bestFit="1" customWidth="1"/>
    <col min="2" max="2" width="44.88671875" bestFit="1" customWidth="1"/>
    <col min="3" max="3" width="35.5546875" style="32" customWidth="1"/>
  </cols>
  <sheetData>
    <row r="1" spans="1:3" ht="15.6" x14ac:dyDescent="0.3">
      <c r="A1" s="30" t="s">
        <v>143</v>
      </c>
      <c r="B1" s="30" t="s">
        <v>144</v>
      </c>
      <c r="C1" s="31" t="s">
        <v>145</v>
      </c>
    </row>
    <row r="2" spans="1:3" x14ac:dyDescent="0.3">
      <c r="A2" t="s">
        <v>146</v>
      </c>
      <c r="B2" t="s">
        <v>147</v>
      </c>
      <c r="C2" s="33" t="s">
        <v>148</v>
      </c>
    </row>
    <row r="3" spans="1:3" x14ac:dyDescent="0.3">
      <c r="A3" t="s">
        <v>149</v>
      </c>
      <c r="B3" t="s">
        <v>150</v>
      </c>
    </row>
    <row r="4" spans="1:3" x14ac:dyDescent="0.3">
      <c r="B4" t="s">
        <v>151</v>
      </c>
    </row>
    <row r="5" spans="1:3" x14ac:dyDescent="0.3">
      <c r="B5" t="s">
        <v>152</v>
      </c>
    </row>
    <row r="6" spans="1:3" x14ac:dyDescent="0.3">
      <c r="B6" t="s">
        <v>153</v>
      </c>
    </row>
    <row r="7" spans="1:3" x14ac:dyDescent="0.3">
      <c r="B7" t="s">
        <v>154</v>
      </c>
    </row>
    <row r="8" spans="1:3" x14ac:dyDescent="0.3">
      <c r="B8" t="s">
        <v>155</v>
      </c>
    </row>
    <row r="9" spans="1:3" x14ac:dyDescent="0.3">
      <c r="B9" t="s">
        <v>156</v>
      </c>
    </row>
    <row r="10" spans="1:3" x14ac:dyDescent="0.3">
      <c r="B10" t="s">
        <v>157</v>
      </c>
    </row>
    <row r="11" spans="1:3" x14ac:dyDescent="0.3">
      <c r="B11" t="s">
        <v>158</v>
      </c>
    </row>
    <row r="13" spans="1:3" ht="28.8" x14ac:dyDescent="0.3">
      <c r="A13" t="s">
        <v>159</v>
      </c>
      <c r="B13" t="s">
        <v>160</v>
      </c>
      <c r="C13" s="32" t="s">
        <v>161</v>
      </c>
    </row>
    <row r="14" spans="1:3" x14ac:dyDescent="0.3">
      <c r="B14" t="s">
        <v>162</v>
      </c>
      <c r="C14" s="32" t="s">
        <v>163</v>
      </c>
    </row>
    <row r="15" spans="1:3" ht="28.8" x14ac:dyDescent="0.3">
      <c r="B15" t="s">
        <v>164</v>
      </c>
      <c r="C15" s="32" t="s">
        <v>161</v>
      </c>
    </row>
    <row r="16" spans="1:3" x14ac:dyDescent="0.3">
      <c r="B16" t="s">
        <v>165</v>
      </c>
    </row>
    <row r="17" spans="1:3" ht="28.8" x14ac:dyDescent="0.3">
      <c r="B17" t="s">
        <v>166</v>
      </c>
      <c r="C17" s="32" t="s">
        <v>161</v>
      </c>
    </row>
    <row r="18" spans="1:3" x14ac:dyDescent="0.3">
      <c r="B18" t="s">
        <v>167</v>
      </c>
    </row>
    <row r="19" spans="1:3" x14ac:dyDescent="0.3">
      <c r="B19" t="s">
        <v>168</v>
      </c>
    </row>
    <row r="21" spans="1:3" x14ac:dyDescent="0.3">
      <c r="A21" t="s">
        <v>169</v>
      </c>
      <c r="B21" t="s">
        <v>170</v>
      </c>
    </row>
    <row r="22" spans="1:3" x14ac:dyDescent="0.3">
      <c r="B22" t="s">
        <v>171</v>
      </c>
    </row>
    <row r="23" spans="1:3" x14ac:dyDescent="0.3">
      <c r="B23" t="s">
        <v>172</v>
      </c>
    </row>
    <row r="24" spans="1:3" x14ac:dyDescent="0.3">
      <c r="B24" t="s">
        <v>173</v>
      </c>
    </row>
    <row r="25" spans="1:3" x14ac:dyDescent="0.3">
      <c r="B25" t="s">
        <v>174</v>
      </c>
    </row>
    <row r="26" spans="1:3" x14ac:dyDescent="0.3">
      <c r="B26" t="s">
        <v>175</v>
      </c>
    </row>
    <row r="27" spans="1:3" x14ac:dyDescent="0.3">
      <c r="B27" t="s">
        <v>176</v>
      </c>
    </row>
    <row r="28" spans="1:3" x14ac:dyDescent="0.3">
      <c r="B28" t="s">
        <v>177</v>
      </c>
    </row>
  </sheetData>
  <autoFilter ref="A1:C1" xr:uid="{8DC019D5-B4C9-469F-9C53-AF31B1E7F863}"/>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6EB0-D9A6-402E-9D10-DF4BD6515C6E}">
  <sheetPr>
    <tabColor rgb="FFCCFFCC"/>
    <pageSetUpPr fitToPage="1"/>
  </sheetPr>
  <dimension ref="A1:D91"/>
  <sheetViews>
    <sheetView topLeftCell="A65" workbookViewId="0">
      <selection activeCell="B101" sqref="B101"/>
    </sheetView>
  </sheetViews>
  <sheetFormatPr defaultRowHeight="14.4" x14ac:dyDescent="0.3"/>
  <cols>
    <col min="1" max="1" width="20.88671875" customWidth="1"/>
    <col min="2" max="2" width="68.109375" bestFit="1" customWidth="1"/>
    <col min="3" max="3" width="13.5546875" customWidth="1"/>
    <col min="4" max="4" width="53" customWidth="1"/>
  </cols>
  <sheetData>
    <row r="1" spans="1:4" ht="15" thickBot="1" x14ac:dyDescent="0.35">
      <c r="A1" s="2" t="s">
        <v>178</v>
      </c>
      <c r="B1" s="2" t="s">
        <v>144</v>
      </c>
      <c r="C1" s="2" t="s">
        <v>179</v>
      </c>
    </row>
    <row r="2" spans="1:4" ht="39.75" customHeight="1" thickBot="1" x14ac:dyDescent="0.35">
      <c r="A2" s="34" t="s">
        <v>180</v>
      </c>
      <c r="B2" s="35" t="s">
        <v>181</v>
      </c>
      <c r="C2" s="37">
        <v>5</v>
      </c>
      <c r="D2" s="39" t="s">
        <v>182</v>
      </c>
    </row>
    <row r="3" spans="1:4" x14ac:dyDescent="0.3">
      <c r="A3" s="45" t="s">
        <v>183</v>
      </c>
      <c r="B3" s="36" t="s">
        <v>184</v>
      </c>
      <c r="C3" s="38">
        <v>1</v>
      </c>
    </row>
    <row r="4" spans="1:4" x14ac:dyDescent="0.3">
      <c r="A4" s="46"/>
      <c r="B4" s="5" t="s">
        <v>185</v>
      </c>
      <c r="C4" s="6">
        <v>1</v>
      </c>
    </row>
    <row r="5" spans="1:4" x14ac:dyDescent="0.3">
      <c r="A5" s="46"/>
      <c r="B5" s="5" t="s">
        <v>186</v>
      </c>
      <c r="C5" s="6">
        <v>1</v>
      </c>
    </row>
    <row r="6" spans="1:4" x14ac:dyDescent="0.3">
      <c r="A6" s="46"/>
      <c r="B6" s="5" t="s">
        <v>187</v>
      </c>
      <c r="C6" s="6">
        <v>3</v>
      </c>
    </row>
    <row r="7" spans="1:4" x14ac:dyDescent="0.3">
      <c r="A7" s="46"/>
      <c r="B7" s="5" t="s">
        <v>188</v>
      </c>
      <c r="C7" s="6">
        <v>1</v>
      </c>
    </row>
    <row r="8" spans="1:4" x14ac:dyDescent="0.3">
      <c r="A8" s="46"/>
      <c r="B8" s="5" t="s">
        <v>189</v>
      </c>
      <c r="C8" s="6">
        <v>2</v>
      </c>
    </row>
    <row r="9" spans="1:4" x14ac:dyDescent="0.3">
      <c r="A9" s="46"/>
      <c r="B9" s="5" t="s">
        <v>190</v>
      </c>
      <c r="C9" s="6">
        <v>1</v>
      </c>
    </row>
    <row r="10" spans="1:4" x14ac:dyDescent="0.3">
      <c r="A10" s="46"/>
      <c r="B10" s="7" t="s">
        <v>191</v>
      </c>
      <c r="C10" s="8">
        <v>1</v>
      </c>
    </row>
    <row r="11" spans="1:4" ht="15" thickBot="1" x14ac:dyDescent="0.35">
      <c r="A11" s="47"/>
      <c r="B11" s="9" t="s">
        <v>192</v>
      </c>
      <c r="C11" s="10">
        <v>1</v>
      </c>
    </row>
    <row r="12" spans="1:4" x14ac:dyDescent="0.3">
      <c r="A12" s="45" t="s">
        <v>193</v>
      </c>
      <c r="B12" s="11" t="s">
        <v>194</v>
      </c>
      <c r="C12" s="4">
        <v>1</v>
      </c>
    </row>
    <row r="13" spans="1:4" x14ac:dyDescent="0.3">
      <c r="A13" s="46"/>
      <c r="B13" s="12" t="s">
        <v>195</v>
      </c>
      <c r="C13" s="6">
        <v>1</v>
      </c>
    </row>
    <row r="14" spans="1:4" x14ac:dyDescent="0.3">
      <c r="A14" s="46"/>
      <c r="B14" s="12" t="s">
        <v>196</v>
      </c>
      <c r="C14" s="6">
        <v>2</v>
      </c>
    </row>
    <row r="15" spans="1:4" x14ac:dyDescent="0.3">
      <c r="A15" s="46"/>
      <c r="B15" s="12" t="s">
        <v>197</v>
      </c>
      <c r="C15" s="6">
        <v>2</v>
      </c>
    </row>
    <row r="16" spans="1:4" x14ac:dyDescent="0.3">
      <c r="A16" s="46"/>
      <c r="B16" s="12" t="s">
        <v>198</v>
      </c>
      <c r="C16" s="6">
        <v>1</v>
      </c>
    </row>
    <row r="17" spans="1:3" x14ac:dyDescent="0.3">
      <c r="A17" s="46"/>
      <c r="B17" s="13" t="s">
        <v>199</v>
      </c>
      <c r="C17" s="8">
        <v>1</v>
      </c>
    </row>
    <row r="18" spans="1:3" ht="15" thickBot="1" x14ac:dyDescent="0.35">
      <c r="A18" s="47"/>
      <c r="B18" s="14" t="s">
        <v>200</v>
      </c>
      <c r="C18" s="10">
        <v>2</v>
      </c>
    </row>
    <row r="19" spans="1:3" x14ac:dyDescent="0.3">
      <c r="A19" s="45" t="s">
        <v>201</v>
      </c>
      <c r="B19" s="11" t="s">
        <v>202</v>
      </c>
      <c r="C19" s="4">
        <v>1</v>
      </c>
    </row>
    <row r="20" spans="1:3" x14ac:dyDescent="0.3">
      <c r="A20" s="46"/>
      <c r="B20" s="12" t="s">
        <v>203</v>
      </c>
      <c r="C20" s="6">
        <v>2</v>
      </c>
    </row>
    <row r="21" spans="1:3" x14ac:dyDescent="0.3">
      <c r="A21" s="46"/>
      <c r="B21" s="12" t="s">
        <v>204</v>
      </c>
      <c r="C21" s="6">
        <v>2</v>
      </c>
    </row>
    <row r="22" spans="1:3" x14ac:dyDescent="0.3">
      <c r="A22" s="46"/>
      <c r="B22" s="12" t="s">
        <v>205</v>
      </c>
      <c r="C22" s="6">
        <v>2</v>
      </c>
    </row>
    <row r="23" spans="1:3" x14ac:dyDescent="0.3">
      <c r="A23" s="46"/>
      <c r="B23" s="12" t="s">
        <v>206</v>
      </c>
      <c r="C23" s="6">
        <v>2</v>
      </c>
    </row>
    <row r="24" spans="1:3" x14ac:dyDescent="0.3">
      <c r="A24" s="46"/>
      <c r="B24" s="12" t="s">
        <v>207</v>
      </c>
      <c r="C24" s="6">
        <v>2</v>
      </c>
    </row>
    <row r="25" spans="1:3" x14ac:dyDescent="0.3">
      <c r="A25" s="46"/>
      <c r="B25" s="12" t="s">
        <v>208</v>
      </c>
      <c r="C25" s="6">
        <v>1</v>
      </c>
    </row>
    <row r="26" spans="1:3" ht="15" thickBot="1" x14ac:dyDescent="0.35">
      <c r="A26" s="47"/>
      <c r="B26" s="14" t="s">
        <v>209</v>
      </c>
      <c r="C26" s="10">
        <v>1</v>
      </c>
    </row>
    <row r="27" spans="1:3" x14ac:dyDescent="0.3">
      <c r="A27" s="45" t="s">
        <v>210</v>
      </c>
      <c r="B27" s="11" t="s">
        <v>211</v>
      </c>
      <c r="C27" s="4">
        <v>3</v>
      </c>
    </row>
    <row r="28" spans="1:3" x14ac:dyDescent="0.3">
      <c r="A28" s="46"/>
      <c r="B28" s="12" t="s">
        <v>212</v>
      </c>
      <c r="C28" s="6">
        <v>1</v>
      </c>
    </row>
    <row r="29" spans="1:3" x14ac:dyDescent="0.3">
      <c r="A29" s="46"/>
      <c r="B29" s="12" t="s">
        <v>213</v>
      </c>
      <c r="C29" s="6">
        <v>1</v>
      </c>
    </row>
    <row r="30" spans="1:3" x14ac:dyDescent="0.3">
      <c r="A30" s="46"/>
      <c r="B30" s="12" t="s">
        <v>214</v>
      </c>
      <c r="C30" s="6">
        <v>1</v>
      </c>
    </row>
    <row r="31" spans="1:3" x14ac:dyDescent="0.3">
      <c r="A31" s="46"/>
      <c r="B31" s="12" t="s">
        <v>215</v>
      </c>
      <c r="C31" s="6">
        <v>1</v>
      </c>
    </row>
    <row r="32" spans="1:3" x14ac:dyDescent="0.3">
      <c r="A32" s="46"/>
      <c r="B32" s="12" t="s">
        <v>216</v>
      </c>
      <c r="C32" s="6">
        <v>2</v>
      </c>
    </row>
    <row r="33" spans="1:3" ht="15" thickBot="1" x14ac:dyDescent="0.35">
      <c r="A33" s="47"/>
      <c r="B33" s="14" t="s">
        <v>217</v>
      </c>
      <c r="C33" s="10">
        <v>2</v>
      </c>
    </row>
    <row r="34" spans="1:3" x14ac:dyDescent="0.3">
      <c r="A34" s="45" t="s">
        <v>218</v>
      </c>
      <c r="B34" s="11" t="s">
        <v>219</v>
      </c>
      <c r="C34" s="4">
        <v>1</v>
      </c>
    </row>
    <row r="35" spans="1:3" x14ac:dyDescent="0.3">
      <c r="A35" s="46"/>
      <c r="B35" s="12" t="s">
        <v>220</v>
      </c>
      <c r="C35" s="6">
        <v>1</v>
      </c>
    </row>
    <row r="36" spans="1:3" x14ac:dyDescent="0.3">
      <c r="A36" s="46"/>
      <c r="B36" s="12" t="s">
        <v>221</v>
      </c>
      <c r="C36" s="6">
        <v>1</v>
      </c>
    </row>
    <row r="37" spans="1:3" x14ac:dyDescent="0.3">
      <c r="A37" s="46"/>
      <c r="B37" s="12" t="s">
        <v>222</v>
      </c>
      <c r="C37" s="6">
        <v>1</v>
      </c>
    </row>
    <row r="38" spans="1:3" x14ac:dyDescent="0.3">
      <c r="A38" s="46"/>
      <c r="B38" s="12" t="s">
        <v>223</v>
      </c>
      <c r="C38" s="6">
        <v>1</v>
      </c>
    </row>
    <row r="39" spans="1:3" x14ac:dyDescent="0.3">
      <c r="A39" s="46"/>
      <c r="B39" s="12" t="s">
        <v>224</v>
      </c>
      <c r="C39" s="6">
        <v>2</v>
      </c>
    </row>
    <row r="40" spans="1:3" x14ac:dyDescent="0.3">
      <c r="A40" s="46"/>
      <c r="B40" s="12" t="s">
        <v>225</v>
      </c>
      <c r="C40" s="6">
        <v>1</v>
      </c>
    </row>
    <row r="41" spans="1:3" x14ac:dyDescent="0.3">
      <c r="A41" s="46"/>
      <c r="B41" s="12" t="s">
        <v>226</v>
      </c>
      <c r="C41" s="6">
        <v>2</v>
      </c>
    </row>
    <row r="42" spans="1:3" x14ac:dyDescent="0.3">
      <c r="A42" s="46"/>
      <c r="B42" s="12" t="s">
        <v>227</v>
      </c>
      <c r="C42" s="6">
        <v>1</v>
      </c>
    </row>
    <row r="43" spans="1:3" x14ac:dyDescent="0.3">
      <c r="A43" s="46"/>
      <c r="B43" s="12" t="s">
        <v>228</v>
      </c>
      <c r="C43" s="6">
        <v>1</v>
      </c>
    </row>
    <row r="44" spans="1:3" x14ac:dyDescent="0.3">
      <c r="A44" s="46"/>
      <c r="B44" s="12" t="s">
        <v>229</v>
      </c>
      <c r="C44" s="6">
        <v>2</v>
      </c>
    </row>
    <row r="45" spans="1:3" x14ac:dyDescent="0.3">
      <c r="A45" s="46"/>
      <c r="B45" s="12" t="s">
        <v>230</v>
      </c>
      <c r="C45" s="6">
        <v>6</v>
      </c>
    </row>
    <row r="46" spans="1:3" ht="15" thickBot="1" x14ac:dyDescent="0.35">
      <c r="A46" s="47"/>
      <c r="B46" s="14" t="s">
        <v>231</v>
      </c>
      <c r="C46" s="10">
        <v>1</v>
      </c>
    </row>
    <row r="47" spans="1:3" x14ac:dyDescent="0.3">
      <c r="A47" s="45" t="s">
        <v>232</v>
      </c>
      <c r="B47" s="11" t="s">
        <v>233</v>
      </c>
      <c r="C47" s="4">
        <v>1</v>
      </c>
    </row>
    <row r="48" spans="1:3" x14ac:dyDescent="0.3">
      <c r="A48" s="46"/>
      <c r="B48" s="12" t="s">
        <v>234</v>
      </c>
      <c r="C48" s="6">
        <v>1</v>
      </c>
    </row>
    <row r="49" spans="1:3" x14ac:dyDescent="0.3">
      <c r="A49" s="46"/>
      <c r="B49" s="12" t="s">
        <v>235</v>
      </c>
      <c r="C49" s="6">
        <v>1</v>
      </c>
    </row>
    <row r="50" spans="1:3" x14ac:dyDescent="0.3">
      <c r="A50" s="46"/>
      <c r="B50" s="12" t="s">
        <v>236</v>
      </c>
      <c r="C50" s="6">
        <v>1</v>
      </c>
    </row>
    <row r="51" spans="1:3" x14ac:dyDescent="0.3">
      <c r="A51" s="46"/>
      <c r="B51" s="12" t="s">
        <v>237</v>
      </c>
      <c r="C51" s="6">
        <v>1</v>
      </c>
    </row>
    <row r="52" spans="1:3" x14ac:dyDescent="0.3">
      <c r="A52" s="46"/>
      <c r="B52" s="12" t="s">
        <v>238</v>
      </c>
      <c r="C52" s="6">
        <v>1</v>
      </c>
    </row>
    <row r="53" spans="1:3" x14ac:dyDescent="0.3">
      <c r="A53" s="46"/>
      <c r="B53" s="12" t="s">
        <v>239</v>
      </c>
      <c r="C53" s="6">
        <v>1</v>
      </c>
    </row>
    <row r="54" spans="1:3" x14ac:dyDescent="0.3">
      <c r="A54" s="46"/>
      <c r="B54" s="12" t="s">
        <v>240</v>
      </c>
      <c r="C54" s="6">
        <v>1</v>
      </c>
    </row>
    <row r="55" spans="1:3" x14ac:dyDescent="0.3">
      <c r="A55" s="46"/>
      <c r="B55" s="12" t="s">
        <v>241</v>
      </c>
      <c r="C55" s="6">
        <v>1</v>
      </c>
    </row>
    <row r="56" spans="1:3" x14ac:dyDescent="0.3">
      <c r="A56" s="46"/>
      <c r="B56" s="12" t="s">
        <v>242</v>
      </c>
      <c r="C56" s="6">
        <v>1</v>
      </c>
    </row>
    <row r="57" spans="1:3" x14ac:dyDescent="0.3">
      <c r="A57" s="46"/>
      <c r="B57" s="12" t="s">
        <v>243</v>
      </c>
      <c r="C57" s="6">
        <v>1</v>
      </c>
    </row>
    <row r="58" spans="1:3" x14ac:dyDescent="0.3">
      <c r="A58" s="46"/>
      <c r="B58" s="12" t="s">
        <v>244</v>
      </c>
      <c r="C58" s="6">
        <v>1</v>
      </c>
    </row>
    <row r="59" spans="1:3" x14ac:dyDescent="0.3">
      <c r="A59" s="46"/>
      <c r="B59" s="12" t="s">
        <v>245</v>
      </c>
      <c r="C59" s="6">
        <v>1</v>
      </c>
    </row>
    <row r="60" spans="1:3" x14ac:dyDescent="0.3">
      <c r="A60" s="46"/>
      <c r="B60" s="12" t="s">
        <v>246</v>
      </c>
      <c r="C60" s="6">
        <v>1</v>
      </c>
    </row>
    <row r="61" spans="1:3" ht="15" thickBot="1" x14ac:dyDescent="0.35">
      <c r="A61" s="47"/>
      <c r="B61" s="14" t="s">
        <v>247</v>
      </c>
      <c r="C61" s="10">
        <v>1</v>
      </c>
    </row>
    <row r="62" spans="1:3" x14ac:dyDescent="0.3">
      <c r="A62" s="45" t="s">
        <v>248</v>
      </c>
      <c r="B62" s="11" t="s">
        <v>249</v>
      </c>
      <c r="C62" s="4">
        <v>1</v>
      </c>
    </row>
    <row r="63" spans="1:3" x14ac:dyDescent="0.3">
      <c r="A63" s="46"/>
      <c r="B63" s="12" t="s">
        <v>250</v>
      </c>
      <c r="C63" s="6">
        <v>1</v>
      </c>
    </row>
    <row r="64" spans="1:3" x14ac:dyDescent="0.3">
      <c r="A64" s="46"/>
      <c r="B64" s="12" t="s">
        <v>251</v>
      </c>
      <c r="C64" s="6">
        <v>1</v>
      </c>
    </row>
    <row r="65" spans="1:3" x14ac:dyDescent="0.3">
      <c r="A65" s="46"/>
      <c r="B65" s="12" t="s">
        <v>252</v>
      </c>
      <c r="C65" s="6">
        <v>1</v>
      </c>
    </row>
    <row r="66" spans="1:3" x14ac:dyDescent="0.3">
      <c r="A66" s="46"/>
      <c r="B66" s="12" t="s">
        <v>253</v>
      </c>
      <c r="C66" s="6">
        <v>1</v>
      </c>
    </row>
    <row r="67" spans="1:3" x14ac:dyDescent="0.3">
      <c r="A67" s="46"/>
      <c r="B67" s="12" t="s">
        <v>254</v>
      </c>
      <c r="C67" s="6">
        <v>1</v>
      </c>
    </row>
    <row r="68" spans="1:3" x14ac:dyDescent="0.3">
      <c r="A68" s="46"/>
      <c r="B68" s="12" t="s">
        <v>255</v>
      </c>
      <c r="C68" s="6">
        <v>1</v>
      </c>
    </row>
    <row r="69" spans="1:3" x14ac:dyDescent="0.3">
      <c r="A69" s="46"/>
      <c r="B69" s="12" t="s">
        <v>256</v>
      </c>
      <c r="C69" s="6">
        <v>1</v>
      </c>
    </row>
    <row r="70" spans="1:3" x14ac:dyDescent="0.3">
      <c r="A70" s="46"/>
      <c r="B70" s="12" t="s">
        <v>257</v>
      </c>
      <c r="C70" s="6">
        <v>1</v>
      </c>
    </row>
    <row r="71" spans="1:3" x14ac:dyDescent="0.3">
      <c r="A71" s="46"/>
      <c r="B71" s="12" t="s">
        <v>258</v>
      </c>
      <c r="C71" s="6">
        <v>1</v>
      </c>
    </row>
    <row r="72" spans="1:3" x14ac:dyDescent="0.3">
      <c r="A72" s="46"/>
      <c r="B72" s="12" t="s">
        <v>259</v>
      </c>
      <c r="C72" s="6">
        <v>1</v>
      </c>
    </row>
    <row r="73" spans="1:3" ht="15" thickBot="1" x14ac:dyDescent="0.35">
      <c r="A73" s="47"/>
      <c r="B73" s="14" t="s">
        <v>260</v>
      </c>
      <c r="C73" s="10">
        <v>1</v>
      </c>
    </row>
    <row r="74" spans="1:3" x14ac:dyDescent="0.3">
      <c r="A74" s="45" t="s">
        <v>261</v>
      </c>
      <c r="B74" s="11" t="s">
        <v>262</v>
      </c>
      <c r="C74" s="4">
        <v>4</v>
      </c>
    </row>
    <row r="75" spans="1:3" x14ac:dyDescent="0.3">
      <c r="A75" s="46"/>
      <c r="B75" s="12" t="s">
        <v>263</v>
      </c>
      <c r="C75" s="6">
        <v>2</v>
      </c>
    </row>
    <row r="76" spans="1:3" x14ac:dyDescent="0.3">
      <c r="A76" s="46"/>
      <c r="B76" s="12" t="s">
        <v>264</v>
      </c>
      <c r="C76" s="6">
        <v>2</v>
      </c>
    </row>
    <row r="77" spans="1:3" x14ac:dyDescent="0.3">
      <c r="A77" s="46"/>
      <c r="B77" s="12" t="s">
        <v>265</v>
      </c>
      <c r="C77" s="6">
        <v>1</v>
      </c>
    </row>
    <row r="78" spans="1:3" x14ac:dyDescent="0.3">
      <c r="A78" s="46"/>
      <c r="B78" s="12" t="s">
        <v>266</v>
      </c>
      <c r="C78" s="6">
        <v>2</v>
      </c>
    </row>
    <row r="79" spans="1:3" x14ac:dyDescent="0.3">
      <c r="A79" s="46"/>
      <c r="B79" s="12" t="s">
        <v>267</v>
      </c>
      <c r="C79" s="6">
        <v>1</v>
      </c>
    </row>
    <row r="80" spans="1:3" x14ac:dyDescent="0.3">
      <c r="A80" s="46"/>
      <c r="B80" s="12" t="s">
        <v>268</v>
      </c>
      <c r="C80" s="6">
        <v>1</v>
      </c>
    </row>
    <row r="81" spans="1:3" x14ac:dyDescent="0.3">
      <c r="A81" s="46"/>
      <c r="B81" s="12" t="s">
        <v>269</v>
      </c>
      <c r="C81" s="6">
        <v>1</v>
      </c>
    </row>
    <row r="82" spans="1:3" x14ac:dyDescent="0.3">
      <c r="A82" s="46"/>
      <c r="B82" s="12" t="s">
        <v>270</v>
      </c>
      <c r="C82" s="6">
        <v>1</v>
      </c>
    </row>
    <row r="83" spans="1:3" x14ac:dyDescent="0.3">
      <c r="A83" s="46"/>
      <c r="B83" s="12" t="s">
        <v>271</v>
      </c>
      <c r="C83" s="6">
        <v>1</v>
      </c>
    </row>
    <row r="84" spans="1:3" x14ac:dyDescent="0.3">
      <c r="A84" s="46"/>
      <c r="B84" s="12" t="s">
        <v>272</v>
      </c>
      <c r="C84" s="6">
        <v>1</v>
      </c>
    </row>
    <row r="85" spans="1:3" x14ac:dyDescent="0.3">
      <c r="A85" s="46"/>
      <c r="B85" s="12" t="s">
        <v>273</v>
      </c>
      <c r="C85" s="6">
        <v>1</v>
      </c>
    </row>
    <row r="86" spans="1:3" x14ac:dyDescent="0.3">
      <c r="A86" s="46"/>
      <c r="B86" s="12" t="s">
        <v>274</v>
      </c>
      <c r="C86" s="6">
        <v>1</v>
      </c>
    </row>
    <row r="87" spans="1:3" x14ac:dyDescent="0.3">
      <c r="A87" s="46"/>
      <c r="B87" s="12" t="s">
        <v>275</v>
      </c>
      <c r="C87" s="6">
        <v>1</v>
      </c>
    </row>
    <row r="88" spans="1:3" x14ac:dyDescent="0.3">
      <c r="A88" s="46"/>
      <c r="B88" s="12" t="s">
        <v>276</v>
      </c>
      <c r="C88" s="6">
        <v>1</v>
      </c>
    </row>
    <row r="89" spans="1:3" x14ac:dyDescent="0.3">
      <c r="A89" s="46"/>
      <c r="B89" s="12" t="s">
        <v>277</v>
      </c>
      <c r="C89" s="6">
        <v>1</v>
      </c>
    </row>
    <row r="90" spans="1:3" x14ac:dyDescent="0.3">
      <c r="A90" s="46"/>
      <c r="B90" s="12" t="s">
        <v>278</v>
      </c>
      <c r="C90" s="6">
        <v>1</v>
      </c>
    </row>
    <row r="91" spans="1:3" ht="15" thickBot="1" x14ac:dyDescent="0.35">
      <c r="A91" s="47"/>
      <c r="B91" s="41" t="s">
        <v>279</v>
      </c>
      <c r="C91" s="10">
        <v>2</v>
      </c>
    </row>
  </sheetData>
  <mergeCells count="8">
    <mergeCell ref="A47:A61"/>
    <mergeCell ref="A62:A73"/>
    <mergeCell ref="A74:A91"/>
    <mergeCell ref="A3:A11"/>
    <mergeCell ref="A12:A18"/>
    <mergeCell ref="A19:A26"/>
    <mergeCell ref="A27:A33"/>
    <mergeCell ref="A34:A46"/>
  </mergeCells>
  <pageMargins left="0.25" right="0.25" top="0.75" bottom="0.75" header="0.3" footer="0.3"/>
  <pageSetup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3B20-DDA5-4F3F-9078-DACEC427563F}">
  <sheetPr>
    <tabColor rgb="FFCCFFCC"/>
    <pageSetUpPr fitToPage="1"/>
  </sheetPr>
  <dimension ref="A1:D41"/>
  <sheetViews>
    <sheetView workbookViewId="0"/>
  </sheetViews>
  <sheetFormatPr defaultRowHeight="14.4" x14ac:dyDescent="0.3"/>
  <cols>
    <col min="1" max="1" width="44.88671875" bestFit="1" customWidth="1"/>
    <col min="2" max="2" width="18.109375" customWidth="1"/>
    <col min="4" max="4" width="14" customWidth="1"/>
  </cols>
  <sheetData>
    <row r="1" spans="1:4" ht="29.4" thickBot="1" x14ac:dyDescent="0.35">
      <c r="A1" s="2" t="s">
        <v>280</v>
      </c>
      <c r="B1" s="2" t="s">
        <v>281</v>
      </c>
      <c r="C1" s="2" t="s">
        <v>282</v>
      </c>
      <c r="D1" s="15" t="s">
        <v>283</v>
      </c>
    </row>
    <row r="2" spans="1:4" x14ac:dyDescent="0.3">
      <c r="A2" s="16" t="s">
        <v>284</v>
      </c>
      <c r="B2" s="17">
        <v>6</v>
      </c>
      <c r="C2" s="17">
        <v>5</v>
      </c>
      <c r="D2" s="18">
        <v>30</v>
      </c>
    </row>
    <row r="3" spans="1:4" x14ac:dyDescent="0.3">
      <c r="A3" s="19" t="s">
        <v>285</v>
      </c>
      <c r="B3" s="20">
        <v>6</v>
      </c>
      <c r="C3" s="20">
        <v>5</v>
      </c>
      <c r="D3" s="21">
        <v>30</v>
      </c>
    </row>
    <row r="4" spans="1:4" x14ac:dyDescent="0.3">
      <c r="A4" s="19" t="s">
        <v>286</v>
      </c>
      <c r="B4" s="20">
        <v>7</v>
      </c>
      <c r="C4" s="20">
        <v>5</v>
      </c>
      <c r="D4" s="21">
        <v>35</v>
      </c>
    </row>
    <row r="5" spans="1:4" x14ac:dyDescent="0.3">
      <c r="A5" s="19" t="s">
        <v>287</v>
      </c>
      <c r="B5" s="20">
        <v>6</v>
      </c>
      <c r="C5" s="20">
        <v>2</v>
      </c>
      <c r="D5" s="21">
        <v>12</v>
      </c>
    </row>
    <row r="6" spans="1:4" x14ac:dyDescent="0.3">
      <c r="A6" s="19" t="s">
        <v>288</v>
      </c>
      <c r="B6" s="20">
        <v>30</v>
      </c>
      <c r="C6" s="20">
        <v>2</v>
      </c>
      <c r="D6" s="21">
        <v>60</v>
      </c>
    </row>
    <row r="7" spans="1:4" x14ac:dyDescent="0.3">
      <c r="A7" s="19" t="s">
        <v>289</v>
      </c>
      <c r="B7" s="20">
        <v>4</v>
      </c>
      <c r="C7" s="20">
        <v>3</v>
      </c>
      <c r="D7" s="21">
        <v>12</v>
      </c>
    </row>
    <row r="8" spans="1:4" x14ac:dyDescent="0.3">
      <c r="A8" s="19" t="s">
        <v>290</v>
      </c>
      <c r="B8" s="20">
        <v>1</v>
      </c>
      <c r="C8" s="20">
        <v>4</v>
      </c>
      <c r="D8" s="21">
        <v>4</v>
      </c>
    </row>
    <row r="9" spans="1:4" x14ac:dyDescent="0.3">
      <c r="A9" s="19" t="s">
        <v>291</v>
      </c>
      <c r="B9" s="20">
        <v>10</v>
      </c>
      <c r="C9" s="20">
        <v>5</v>
      </c>
      <c r="D9" s="21">
        <v>50</v>
      </c>
    </row>
    <row r="10" spans="1:4" x14ac:dyDescent="0.3">
      <c r="A10" s="19" t="s">
        <v>292</v>
      </c>
      <c r="B10" s="20">
        <v>38</v>
      </c>
      <c r="C10" s="20">
        <v>1</v>
      </c>
      <c r="D10" s="21">
        <v>38</v>
      </c>
    </row>
    <row r="11" spans="1:4" x14ac:dyDescent="0.3">
      <c r="A11" s="19" t="s">
        <v>293</v>
      </c>
      <c r="B11" s="20">
        <v>20</v>
      </c>
      <c r="C11" s="20">
        <v>5</v>
      </c>
      <c r="D11" s="21">
        <v>100</v>
      </c>
    </row>
    <row r="12" spans="1:4" x14ac:dyDescent="0.3">
      <c r="A12" s="19" t="s">
        <v>294</v>
      </c>
      <c r="B12" s="20">
        <v>20</v>
      </c>
      <c r="C12" s="20">
        <v>5</v>
      </c>
      <c r="D12" s="21">
        <v>100</v>
      </c>
    </row>
    <row r="13" spans="1:4" x14ac:dyDescent="0.3">
      <c r="A13" s="19" t="s">
        <v>295</v>
      </c>
      <c r="B13" s="20">
        <v>20</v>
      </c>
      <c r="C13" s="20">
        <v>5</v>
      </c>
      <c r="D13" s="21">
        <v>90</v>
      </c>
    </row>
    <row r="14" spans="1:4" x14ac:dyDescent="0.3">
      <c r="A14" s="22" t="s">
        <v>296</v>
      </c>
      <c r="B14" s="20">
        <v>8</v>
      </c>
      <c r="C14" s="20">
        <v>8</v>
      </c>
      <c r="D14" s="21">
        <v>64</v>
      </c>
    </row>
    <row r="15" spans="1:4" x14ac:dyDescent="0.3">
      <c r="A15" s="19" t="s">
        <v>297</v>
      </c>
      <c r="B15" s="20">
        <v>30</v>
      </c>
      <c r="C15" s="20">
        <v>5</v>
      </c>
      <c r="D15" s="21">
        <v>150</v>
      </c>
    </row>
    <row r="16" spans="1:4" x14ac:dyDescent="0.3">
      <c r="A16" s="19" t="s">
        <v>298</v>
      </c>
      <c r="B16" s="20">
        <v>63</v>
      </c>
      <c r="C16" s="20">
        <v>1</v>
      </c>
      <c r="D16" s="21">
        <v>63</v>
      </c>
    </row>
    <row r="17" spans="1:4" x14ac:dyDescent="0.3">
      <c r="A17" s="19" t="s">
        <v>299</v>
      </c>
      <c r="B17" s="20">
        <v>10</v>
      </c>
      <c r="C17" s="20">
        <v>1</v>
      </c>
      <c r="D17" s="21">
        <v>10</v>
      </c>
    </row>
    <row r="18" spans="1:4" x14ac:dyDescent="0.3">
      <c r="A18" s="19" t="s">
        <v>300</v>
      </c>
      <c r="B18" s="20">
        <v>10</v>
      </c>
      <c r="C18" s="20">
        <v>4</v>
      </c>
      <c r="D18" s="21">
        <v>40</v>
      </c>
    </row>
    <row r="19" spans="1:4" x14ac:dyDescent="0.3">
      <c r="A19" s="19" t="s">
        <v>301</v>
      </c>
      <c r="B19" s="20">
        <v>30</v>
      </c>
      <c r="C19" s="20">
        <v>1</v>
      </c>
      <c r="D19" s="21">
        <v>30</v>
      </c>
    </row>
    <row r="20" spans="1:4" x14ac:dyDescent="0.3">
      <c r="A20" s="19" t="s">
        <v>302</v>
      </c>
      <c r="B20" s="20">
        <v>10</v>
      </c>
      <c r="C20" s="20">
        <v>6</v>
      </c>
      <c r="D20" s="21">
        <v>60</v>
      </c>
    </row>
    <row r="21" spans="1:4" x14ac:dyDescent="0.3">
      <c r="A21" s="19" t="s">
        <v>303</v>
      </c>
      <c r="B21" s="20">
        <v>1</v>
      </c>
      <c r="C21" s="20">
        <v>1</v>
      </c>
      <c r="D21" s="21">
        <v>1</v>
      </c>
    </row>
    <row r="22" spans="1:4" x14ac:dyDescent="0.3">
      <c r="A22" s="19" t="s">
        <v>304</v>
      </c>
      <c r="B22" s="20">
        <v>1</v>
      </c>
      <c r="C22" s="20">
        <v>1</v>
      </c>
      <c r="D22" s="21">
        <v>1</v>
      </c>
    </row>
    <row r="23" spans="1:4" x14ac:dyDescent="0.3">
      <c r="A23" s="23" t="s">
        <v>305</v>
      </c>
      <c r="B23" s="20">
        <v>1</v>
      </c>
      <c r="C23" s="20">
        <v>1</v>
      </c>
      <c r="D23" s="21">
        <v>1</v>
      </c>
    </row>
    <row r="24" spans="1:4" x14ac:dyDescent="0.3">
      <c r="A24" s="19" t="s">
        <v>306</v>
      </c>
      <c r="B24" s="20">
        <v>2</v>
      </c>
      <c r="C24" s="20">
        <v>1</v>
      </c>
      <c r="D24" s="21">
        <v>2</v>
      </c>
    </row>
    <row r="25" spans="1:4" x14ac:dyDescent="0.3">
      <c r="A25" s="19" t="s">
        <v>307</v>
      </c>
      <c r="B25" s="20">
        <v>2</v>
      </c>
      <c r="C25" s="20">
        <v>1</v>
      </c>
      <c r="D25" s="21">
        <v>2</v>
      </c>
    </row>
    <row r="26" spans="1:4" x14ac:dyDescent="0.3">
      <c r="A26" s="24" t="s">
        <v>308</v>
      </c>
      <c r="B26" s="20">
        <v>30</v>
      </c>
      <c r="C26" s="20">
        <v>1</v>
      </c>
      <c r="D26" s="21">
        <v>30</v>
      </c>
    </row>
    <row r="27" spans="1:4" x14ac:dyDescent="0.3">
      <c r="A27" s="19" t="s">
        <v>309</v>
      </c>
      <c r="B27" s="20">
        <v>1</v>
      </c>
      <c r="C27" s="20">
        <v>4</v>
      </c>
      <c r="D27" s="21">
        <v>4</v>
      </c>
    </row>
    <row r="28" spans="1:4" x14ac:dyDescent="0.3">
      <c r="A28" s="19" t="s">
        <v>310</v>
      </c>
      <c r="B28" s="20">
        <v>1</v>
      </c>
      <c r="C28" s="20">
        <v>3</v>
      </c>
      <c r="D28" s="21">
        <v>3</v>
      </c>
    </row>
    <row r="29" spans="1:4" x14ac:dyDescent="0.3">
      <c r="A29" s="19" t="s">
        <v>311</v>
      </c>
      <c r="B29" s="20">
        <v>1</v>
      </c>
      <c r="C29" s="20">
        <v>3</v>
      </c>
      <c r="D29" s="21">
        <v>3</v>
      </c>
    </row>
    <row r="30" spans="1:4" x14ac:dyDescent="0.3">
      <c r="A30" s="19" t="s">
        <v>312</v>
      </c>
      <c r="B30" s="20">
        <v>1</v>
      </c>
      <c r="C30" s="20">
        <v>3</v>
      </c>
      <c r="D30" s="21">
        <v>3</v>
      </c>
    </row>
    <row r="31" spans="1:4" x14ac:dyDescent="0.3">
      <c r="A31" s="19" t="s">
        <v>313</v>
      </c>
      <c r="B31" s="20">
        <v>1</v>
      </c>
      <c r="C31" s="20">
        <v>50</v>
      </c>
      <c r="D31" s="21">
        <v>50</v>
      </c>
    </row>
    <row r="32" spans="1:4" x14ac:dyDescent="0.3">
      <c r="A32" s="19" t="s">
        <v>314</v>
      </c>
      <c r="B32" s="20">
        <v>1</v>
      </c>
      <c r="C32" s="20">
        <v>10</v>
      </c>
      <c r="D32" s="21">
        <v>10</v>
      </c>
    </row>
    <row r="33" spans="1:4" x14ac:dyDescent="0.3">
      <c r="A33" s="19" t="s">
        <v>315</v>
      </c>
      <c r="B33" s="20">
        <v>1</v>
      </c>
      <c r="C33" s="20">
        <v>20</v>
      </c>
      <c r="D33" s="21">
        <v>20</v>
      </c>
    </row>
    <row r="34" spans="1:4" x14ac:dyDescent="0.3">
      <c r="A34" s="19" t="s">
        <v>316</v>
      </c>
      <c r="B34" s="20">
        <v>1</v>
      </c>
      <c r="C34" s="20">
        <v>1</v>
      </c>
      <c r="D34" s="21">
        <v>1</v>
      </c>
    </row>
    <row r="35" spans="1:4" x14ac:dyDescent="0.3">
      <c r="A35" s="25" t="s">
        <v>317</v>
      </c>
      <c r="B35" s="20">
        <v>1</v>
      </c>
      <c r="C35" s="20">
        <v>15</v>
      </c>
      <c r="D35" s="21">
        <v>15</v>
      </c>
    </row>
    <row r="36" spans="1:4" x14ac:dyDescent="0.3">
      <c r="A36" s="25" t="s">
        <v>318</v>
      </c>
      <c r="B36" s="20">
        <v>1</v>
      </c>
      <c r="C36" s="20">
        <v>2</v>
      </c>
      <c r="D36" s="21">
        <v>2</v>
      </c>
    </row>
    <row r="37" spans="1:4" x14ac:dyDescent="0.3">
      <c r="A37" s="19" t="s">
        <v>319</v>
      </c>
      <c r="B37" s="20">
        <v>1</v>
      </c>
      <c r="C37" s="20">
        <v>2</v>
      </c>
      <c r="D37" s="21">
        <v>2</v>
      </c>
    </row>
    <row r="38" spans="1:4" x14ac:dyDescent="0.3">
      <c r="A38" s="19" t="s">
        <v>320</v>
      </c>
      <c r="B38" s="20">
        <v>1</v>
      </c>
      <c r="C38" s="20">
        <v>5</v>
      </c>
      <c r="D38" s="21">
        <v>5</v>
      </c>
    </row>
    <row r="39" spans="1:4" x14ac:dyDescent="0.3">
      <c r="A39" s="19" t="s">
        <v>321</v>
      </c>
      <c r="B39" s="20">
        <v>1</v>
      </c>
      <c r="C39" s="20">
        <v>5</v>
      </c>
      <c r="D39" s="21">
        <v>5</v>
      </c>
    </row>
    <row r="40" spans="1:4" x14ac:dyDescent="0.3">
      <c r="A40" s="19" t="s">
        <v>322</v>
      </c>
      <c r="B40" s="20">
        <v>1</v>
      </c>
      <c r="C40" s="20">
        <v>5</v>
      </c>
      <c r="D40" s="21">
        <v>5</v>
      </c>
    </row>
    <row r="41" spans="1:4" ht="15" thickBot="1" x14ac:dyDescent="0.35">
      <c r="A41" s="26" t="s">
        <v>323</v>
      </c>
      <c r="B41" s="27">
        <v>1</v>
      </c>
      <c r="C41" s="27">
        <v>5</v>
      </c>
      <c r="D41" s="28">
        <v>5</v>
      </c>
    </row>
  </sheetData>
  <pageMargins left="0.25" right="0.25"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71B4-0997-48C9-BE3A-B31DF515A882}">
  <sheetPr>
    <tabColor rgb="FFCCFFCC"/>
  </sheetPr>
  <dimension ref="A1:B6"/>
  <sheetViews>
    <sheetView workbookViewId="0">
      <selection activeCell="B14" sqref="B14"/>
    </sheetView>
  </sheetViews>
  <sheetFormatPr defaultRowHeight="14.4" x14ac:dyDescent="0.3"/>
  <cols>
    <col min="1" max="1" width="18" bestFit="1" customWidth="1"/>
    <col min="2" max="2" width="17.5546875" customWidth="1"/>
    <col min="5" max="5" width="25.33203125" bestFit="1" customWidth="1"/>
  </cols>
  <sheetData>
    <row r="1" spans="1:2" ht="15" thickBot="1" x14ac:dyDescent="0.35">
      <c r="A1" s="2" t="s">
        <v>324</v>
      </c>
      <c r="B1" s="15" t="s">
        <v>325</v>
      </c>
    </row>
    <row r="2" spans="1:2" x14ac:dyDescent="0.3">
      <c r="A2" s="3" t="s">
        <v>326</v>
      </c>
      <c r="B2" s="29" t="s">
        <v>327</v>
      </c>
    </row>
    <row r="3" spans="1:2" x14ac:dyDescent="0.3">
      <c r="A3" s="3" t="s">
        <v>328</v>
      </c>
      <c r="B3" s="29" t="s">
        <v>329</v>
      </c>
    </row>
    <row r="4" spans="1:2" x14ac:dyDescent="0.3">
      <c r="A4" s="3" t="s">
        <v>330</v>
      </c>
      <c r="B4" s="29"/>
    </row>
    <row r="5" spans="1:2" x14ac:dyDescent="0.3">
      <c r="A5" s="3" t="s">
        <v>331</v>
      </c>
      <c r="B5" s="29" t="s">
        <v>332</v>
      </c>
    </row>
    <row r="6" spans="1:2" x14ac:dyDescent="0.3">
      <c r="A6" s="3" t="s">
        <v>333</v>
      </c>
      <c r="B6" s="2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863131f-1731-47fd-8d4b-634d56af5f7a" xsi:nil="true"/>
    <lcf76f155ced4ddcb4097134ff3c332f xmlns="b409f345-4257-4f44-b760-02a5fb323053">
      <Terms xmlns="http://schemas.microsoft.com/office/infopath/2007/PartnerControls"/>
    </lcf76f155ced4ddcb4097134ff3c332f>
    <_ip_UnifiedCompliancePolicyUIAction xmlns="http://schemas.microsoft.com/sharepoint/v3" xsi:nil="true"/>
    <Notes xmlns="b409f345-4257-4f44-b760-02a5fb32305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2EE202858EE41A5B7B6A806C21A74" ma:contentTypeVersion="18" ma:contentTypeDescription="Create a new document." ma:contentTypeScope="" ma:versionID="7f36fa3fd9d5fd797eb2f091fb16ddee">
  <xsd:schema xmlns:xsd="http://www.w3.org/2001/XMLSchema" xmlns:xs="http://www.w3.org/2001/XMLSchema" xmlns:p="http://schemas.microsoft.com/office/2006/metadata/properties" xmlns:ns1="http://schemas.microsoft.com/sharepoint/v3" xmlns:ns2="b409f345-4257-4f44-b760-02a5fb323053" xmlns:ns3="e863131f-1731-47fd-8d4b-634d56af5f7a" targetNamespace="http://schemas.microsoft.com/office/2006/metadata/properties" ma:root="true" ma:fieldsID="3cba24c61fd790a411219d49f0c9db96" ns1:_="" ns2:_="" ns3:_="">
    <xsd:import namespace="http://schemas.microsoft.com/sharepoint/v3"/>
    <xsd:import namespace="b409f345-4257-4f44-b760-02a5fb323053"/>
    <xsd:import namespace="e863131f-1731-47fd-8d4b-634d56af5f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09f345-4257-4f44-b760-02a5fb323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7a76851-ae9e-4520-8a09-c680b60009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Notes" ma:index="2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63131f-1731-47fd-8d4b-634d56af5f7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abea52c-716b-457f-a0db-f68572f973e3}" ma:internalName="TaxCatchAll" ma:showField="CatchAllData" ma:web="e863131f-1731-47fd-8d4b-634d56af5f7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88D8D-6B4F-4F33-992E-2E00EFF0F9AE}">
  <ds:schemaRefs>
    <ds:schemaRef ds:uri="http://schemas.microsoft.com/sharepoint/v3/contenttype/forms"/>
  </ds:schemaRefs>
</ds:datastoreItem>
</file>

<file path=customXml/itemProps2.xml><?xml version="1.0" encoding="utf-8"?>
<ds:datastoreItem xmlns:ds="http://schemas.openxmlformats.org/officeDocument/2006/customXml" ds:itemID="{7D05C7A6-9001-4B1A-92AF-7741845C7721}">
  <ds:schemaRefs>
    <ds:schemaRef ds:uri="http://schemas.microsoft.com/office/2006/metadata/properties"/>
    <ds:schemaRef ds:uri="http://schemas.microsoft.com/office/infopath/2007/PartnerControls"/>
    <ds:schemaRef ds:uri="f857628e-7254-4b91-84e0-aaaa90e875d0"/>
    <ds:schemaRef ds:uri="a88e5d6a-0c81-45f6-94a0-2a37769b3680"/>
  </ds:schemaRefs>
</ds:datastoreItem>
</file>

<file path=customXml/itemProps3.xml><?xml version="1.0" encoding="utf-8"?>
<ds:datastoreItem xmlns:ds="http://schemas.openxmlformats.org/officeDocument/2006/customXml" ds:itemID="{B4ED2255-69A8-4AD5-90C9-659161011D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Med Clinic COVER PAGE</vt:lpstr>
      <vt:lpstr>1. Pharmacy Formulary</vt:lpstr>
      <vt:lpstr>2. Ultrasound Trunk</vt:lpstr>
      <vt:lpstr>3. STAT Kit</vt:lpstr>
      <vt:lpstr>4. First Aid Kit</vt:lpstr>
      <vt:lpstr>5. PPE for Teams (Village)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Henry</dc:creator>
  <cp:keywords/>
  <dc:description/>
  <cp:lastModifiedBy>Megan Henry</cp:lastModifiedBy>
  <cp:revision/>
  <dcterms:created xsi:type="dcterms:W3CDTF">2021-02-12T20:21:34Z</dcterms:created>
  <dcterms:modified xsi:type="dcterms:W3CDTF">2025-02-07T22:15:27Z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0x010100D982EE202858EE41A5B7B6A806C21A74</vt:lpwstr>
  </property>
  <property fmtid="{D5CDD505-2E9C-101B-9397-08002B2CF9AE}" pid="3" name="MediaServiceImageTags">
    <vt:lpwstr/>
  </property>
</Properties>
</file>